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145"/>
  </bookViews>
  <sheets>
    <sheet name="Pakiet 1 - Zaplecze techniczne " sheetId="8" r:id="rId1"/>
  </sheets>
  <calcPr calcId="125725"/>
</workbook>
</file>

<file path=xl/calcChain.xml><?xml version="1.0" encoding="utf-8"?>
<calcChain xmlns="http://schemas.openxmlformats.org/spreadsheetml/2006/main">
  <c r="G108" i="8"/>
  <c r="G98"/>
  <c r="G86"/>
  <c r="G109" s="1"/>
  <c r="G63"/>
  <c r="G53"/>
  <c r="G64" s="1"/>
  <c r="G39" l="1"/>
  <c r="G30"/>
  <c r="G25"/>
  <c r="G16"/>
  <c r="G40" l="1"/>
</calcChain>
</file>

<file path=xl/sharedStrings.xml><?xml version="1.0" encoding="utf-8"?>
<sst xmlns="http://schemas.openxmlformats.org/spreadsheetml/2006/main" count="166" uniqueCount="71">
  <si>
    <t>Lp.</t>
  </si>
  <si>
    <t>Wartość netto</t>
  </si>
  <si>
    <t>Asortyment</t>
  </si>
  <si>
    <t>Ilość sztuk</t>
  </si>
  <si>
    <t xml:space="preserve">cena netto </t>
  </si>
  <si>
    <t>wartość netto</t>
  </si>
  <si>
    <t>Razem punkt I</t>
  </si>
  <si>
    <t>Razem punkt II</t>
  </si>
  <si>
    <t>Wartość brutto</t>
  </si>
  <si>
    <t>Rękawice</t>
  </si>
  <si>
    <t>I. Ubrania męskie dla konserwatorów</t>
  </si>
  <si>
    <t>Koszula flanelowa w kratę, zapinana na guziki, bawełna 100 %</t>
  </si>
  <si>
    <t>Trzewiki skórzane-cholewki wykonane ze skór naturalnych, podeszwa odporna na oleje, benzynę i inne rozpuszczalniki organiczne oraz temperaturę w krótkotrwałym kontakcie do 180 st. C, antypoślizgowa, antyelektrostatyczna, wyjmowana wyściółka. Wymagany atest obuwia roboczego.</t>
  </si>
  <si>
    <t>Rękawice drelichowe</t>
  </si>
  <si>
    <t>Czapka "bejsbolówka"</t>
  </si>
  <si>
    <t>Kombinezon wodoodporny</t>
  </si>
  <si>
    <t xml:space="preserve">Buty gumowe wykonanie z PCV lub gumy koloru czarnego, wysokość do górnej części łydki, urzeźbienie podeszwy zabezpieczające przed poślizgiem </t>
  </si>
  <si>
    <t>Kurtka ocieplana przeciwdeszczowa, ortalionowa,  z kapturem chowanym w kołnierzu – granatowa lub czarna</t>
  </si>
  <si>
    <t>Buty ocieplane, skórzane – cholewki wykonane ze skór naturalnych, podeszwa odporna na oleje, benzynę i inne rozpuszczalniki organiczne, antypoślizgowa z podnoskiem stalowym. Wymagany atest obuwia roboczego.</t>
  </si>
  <si>
    <t>Czapka ocieplana typu uszanka</t>
  </si>
  <si>
    <t>Rękawice ocieplane</t>
  </si>
  <si>
    <t xml:space="preserve">Gumofilce - buty   ocieplane   wykonane   z   PCV   lub   gumy w kolorze   czarnym   z dodatkowym   wkładem filcowym   oraz   wkładką na   podeszwie   chroniącej   przed poślizgiem,  góra  buta   wykończona ściągaczem  ze  sznurówką. </t>
  </si>
  <si>
    <t>II. Ubrania męskie dla portierów</t>
  </si>
  <si>
    <t xml:space="preserve">Koszula garniturowa z długim rękawem, w kolorze białym lub jasnoniebieskim, o składzie surowcowym 55%bawełna, 45% poliester, z przodu  zapinana  na  guziki.  Kołnierz  na  odcinanej  stójce.  Tył  z  fałdkami  po  bokach  z  doszywanym  karczkiem  tyłu. Na  lewym  przodzie  naszyta  kieszeń o ściętych  rogach.  Rękawy  długie  wszyte  w mankiety zapinane na  guziki. Wkładka z naniesieniem:
- kołnierz 2-warstwowy 
- stójka 1 warstwa 
- mankiet 1 warstwa 
- plisa 1 warstwa 
- nici - dobrane do koloru tkaniny, 
- guziki w kolorze tkaniny zasadniczej  </t>
  </si>
  <si>
    <t xml:space="preserve">Koszula garniturowa z krótkim rękawem, w kolorze białym lub jasnoniebieskim, o składzie surowcowym 55%bawełna, 45% poliester, z przodu  zapinana  na  guziki.  Kołnierz  na  odcinanej  stójce.  Tył  z  fałdkami  po  bokach  z  doszywanym  karczkiem  tyłu. Na  lewym  przodzie  naszyta  kieszeń o ściętych  rogach.   Wkładka z naniesieniem:
- kołnierz 2-warstwowy 
- stójka 1 warstwa 
- mankiet 1 warstwa 
- plisa 1 warstwa 
- nici - dobrane do koloru tkaniny, 
- guziki w kolorze tkaniny zasadniczej </t>
  </si>
  <si>
    <t>Marynarka garniturowa, w kolorze czarnym lub granatowym. Zapinana na dwa guziki jednorzędowe. Tył bez rozporka ze szwem pośrodku. W lewym przodzie  u  góry    wykonana  kieszeń piersiowa  z  listewką. W  dołach  przodów  kieszenie z  dwiema  wypustkami  i  patką.Rękawy są wykonane jako dwuczęściowe z rozporkiem u dołu do którego przyszyty jest guzik,10 cm od dołu rękawa  wykonana jest stębnówka. W  podszewce  wykonane  są dwie  kieszenie  wewnętrzne  z  wypustkami. Na  stójce kołnierza  przyszyty  wieszak  z  taśmy  wieszakowej. Surowiec – 45 % wełna, 55 % elana lub surowiec – 44 % wełna, 54 % poliester, 2 % lycra</t>
  </si>
  <si>
    <t>Obuwie robocze, cholewki wykonane ze skór naturalnych, podeszwa odporna na oleje, benzynę i inne rozpuszczalniki organiczne oraz temperaturę w krótkotrwałym kontakcie do 180 st. C, antypoślizgowa, antyelektrostatyczna, wyjmowana wyściółka. Wymagany atest obuwia roboczego.</t>
  </si>
  <si>
    <t>III. Ubrania męskie dla Kierownika Działu/Sekcji/Inspektora</t>
  </si>
  <si>
    <t xml:space="preserve">Fartuch/ubranie drelichowe, spodnie z szlufkami na pasek  i marynarka z guzikami wkolorze stalowo-szarym </t>
  </si>
  <si>
    <t>Półbuty skórzane-cholewki wykonane ze skór naturalnych, podeszwa odporna na oleje, benzynę i inne rozpuszczalniki organiczne oraz temperaturę w krótkotrwałym kontakcie do 180 st. C, antypoślizgowa, antyelektrostatyczna, wyjmowana wyściółka. Wymagany atest obuwia roboczego.</t>
  </si>
  <si>
    <t>Razem punkt III</t>
  </si>
  <si>
    <t>Razem punkt I, II, III</t>
  </si>
  <si>
    <t xml:space="preserve">Materiał ubrań – poliester 65 %, bawełna 35 %, gramatura materiału 240 +/- 5 g/m2 . Wymagane dokumenty: Karta techniczna materiału, z którego ma być wykonana odzież. Technologia prania. Oświadczenie producenta materiału, że sposób farbowania jest trwały i nie ulega on odbarwieniu podczas prania.      
</t>
  </si>
  <si>
    <t>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</si>
  <si>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Buty gumowe, gumofilce muszą posiadać certyfikat. Aktualny certyfikat należy dołączyć do oferty.</t>
  </si>
  <si>
    <t>I. Ubrania męskie dla pracowników wykonujących prace naprawcze sprzętu medycznego</t>
  </si>
  <si>
    <t>II. Ubrania męskie dla Kierownika Sekcji</t>
  </si>
  <si>
    <t>Razem punkt I i II</t>
  </si>
  <si>
    <t>I. Ubrania męskie dla konserwatorów wykonujących prace remontowe</t>
  </si>
  <si>
    <t xml:space="preserve">Ubranie drelichowe, spodnie z szlufkami na pasek lub spodnie ogrodniczki i marynarka z guzikami w kolorze stalowo-szarym. Spodnie posiadające dodatkowe nakolanniki. </t>
  </si>
  <si>
    <t>Obuwie/trzewiki skórzane-cholewki wykonane ze skór naturalnych, podeszwa odporna na oleje, benzynę i inne rozpuszczalniki organiczne oraz temperaturę w krótkotrwałym kontakcie do 180 st. C, antypoślizgowa, antyelektrostatyczna, wyjmowana wyściółka. Wymagany atest obuwia roboczego.</t>
  </si>
  <si>
    <t>Koszula flanelowa w kratę, zapinana na guziki, bawełna 100 % w kolorze szarym</t>
  </si>
  <si>
    <t>Maski przeciwpyłowe</t>
  </si>
  <si>
    <t>Obuwie ocieplane antypoślizgowe skórzane – cholewki wykonane ze skór naturalnych, podeszwa odporna na oleje, benzynę i inne rozpuszczalniki organiczne, antypoślizgowa z podnoskiem stalowym. Wymagany atest obuwia roboczego.</t>
  </si>
  <si>
    <t>Czapka ocieplana</t>
  </si>
  <si>
    <t>Uprząż bezpieczeństwa  - tylna klamra zaczepowa 
- regulacja pasów udowych
- regulacja pasa piersiowego.
- regulacja pasa biodrowego
- ciężar: M-XL - 1050g, XXL - 1150g</t>
  </si>
  <si>
    <t xml:space="preserve">II. Ubrania męskie dla robotników gospodarczych </t>
  </si>
  <si>
    <t xml:space="preserve">Ubranie drelichowe, spodnie z szlufkami na pasek lub spodnie ogrodniczki i marynarka z guzikami w kolorze stalowo-szarym. Spodnie posiadające dodatkowe nakolanniki.  </t>
  </si>
  <si>
    <t>III. Ubrania damskie dla Kierownika Sekcji</t>
  </si>
  <si>
    <t>IV. Ubrania męskie dla Inspektora - Kierownika Budowy</t>
  </si>
  <si>
    <t>Razem punkt IV</t>
  </si>
  <si>
    <t>Razem punkt I - IV</t>
  </si>
  <si>
    <t>Ubranie ocieplane, spodnie z szlufkami na pasek lub ogrodniczki  i marynarka z guzikami w kolorze stalowo-szarym. Spodnie posiadające dodatkowe nakolanniki.</t>
  </si>
  <si>
    <t>Koszula bawełniana polo gramatura: 220 g/m2 lub wyższa 
rodzaj: koszulka polo z krótkim rękawem, ze ściągaczem na końcu rękawów, z trzema guzikami
rodzaj materiału: 95% wysokogatunkowa bawełna + 5% elastan
kolor: szary</t>
  </si>
  <si>
    <t xml:space="preserve">Koszula flanelowa w kratę, zapinana na guziki, bawełna 100 % </t>
  </si>
  <si>
    <t>SEKCJA NAPRAWY SPRZĘTU MEDYCZNEGO</t>
  </si>
  <si>
    <t>Polar  
gramatura: 360g/m2. rodzaj materiału: dzianina typu polar o wysokiej ciepłochłonności, dobrej wymianie powietrza i wilgoci, wysokiej odporności na zgniecenia, z warstwą niemechacącą się (antypilingową)
fason: damski – dopasowany
kolor: granatowy i zielony 
a) dwie kieszenie boczne zapinane na zamek
b) długi zamek (full zip), kostkowy, w kolorze polaru
c) rękawy zwykłe (nie raglanowe), zakończone mankietami
e) wzmocnienie na karku
f) stójka</t>
  </si>
  <si>
    <t>Polar  
gramatura: 360g/m2. rodzaj materiału: dzianina typu polar o wysokiej ciepłochłonności, dobrej wymianie powietrza i wilgoci, wysokiej odporności na zgniecenia, z warstwą niemechacącą się (antypilingową)
fason:męski – prosty
kolor: granatowy i zielony 
a) dwie kieszenie boczne zapinane na zamek
b) długi zamek (full zip), kostkowy, w kolorze polaru
c) rękawy zwykłe (nie raglanowe), zakończone mankietami
e) wzmocnienie na karku
f) stójka</t>
  </si>
  <si>
    <t>Polar  
gramatura: 360g/m2. rodzaj materiału: dzianina typu polar o wysokiej ciepłochłonności, dobrej wymianie powietrza i wilgoci, wysokiej odporności na zgniecenia, z warstwą niemechacącą się (antypilingową)
fason: męski – prosty
kolor: granatowy i zielony 
a) dwie kieszenie boczne zapinane na zamek
b) długi zamek (full zip), kostkowy, w kolorze polaru
c) rękawy zwykłe (nie raglanowe), zakończone mankietami
e) wzmocnienie na karku
f) stójka</t>
  </si>
  <si>
    <t>SEKCJA EKSPLOATACYJNA</t>
  </si>
  <si>
    <t>Wykonawca umieści na odzieży roboczej trwale związane z materiałem logo Wojewódzkiego Szpitala Podkarpackiego im. Jana Pawła II w Krośnie</t>
  </si>
  <si>
    <t>Razem Sekcja Inwestycji + Sekcja Naprawy Sprzętu Medycznego + Sekcja Eksploatacyjna</t>
  </si>
  <si>
    <t>VAT</t>
  </si>
  <si>
    <t xml:space="preserve">                                                                                                                  </t>
  </si>
  <si>
    <t xml:space="preserve">Materiał ubrań – poliester 65 %, bawełna 35 %, gramatura materiału 240 +/- 5 g/m2 . Wymagane dokumenty: Karta techniczna materiału, z                                                                                     którego ma być wykonana odzież. Technologia prania. Oświadczenie producenta materiału, że sposób farbowania jest trwały i nie ulega on                                                                                   odbarwieniu podczas prania.      
</t>
  </si>
  <si>
    <t>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</si>
  <si>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Pakiet  1   SEKCJA INWESTYCJI</t>
  </si>
  <si>
    <t>cena brutto</t>
  </si>
  <si>
    <t>wartość brutto</t>
  </si>
  <si>
    <t xml:space="preserve">cena brutto </t>
  </si>
  <si>
    <t xml:space="preserve">Pakiet 1 </t>
  </si>
</sst>
</file>

<file path=xl/styles.xml><?xml version="1.0" encoding="utf-8"?>
<styleSheet xmlns="http://schemas.openxmlformats.org/spreadsheetml/2006/main">
  <numFmts count="1">
    <numFmt numFmtId="44" formatCode="_-* #,##0.00\ &quot;zł&quot;_-;\-* #,##0.00\ &quot;zł&quot;_-;_-* &quot;-&quot;??\ &quot;zł&quot;_-;_-@_-"/>
  </numFmts>
  <fonts count="7">
    <font>
      <sz val="10"/>
      <name val="Arial"/>
      <family val="2"/>
      <charset val="238"/>
    </font>
    <font>
      <sz val="10"/>
      <name val="Arial"/>
      <family val="2"/>
      <charset val="238"/>
    </font>
    <font>
      <sz val="11"/>
      <color indexed="8"/>
      <name val="Czcionka tekstu podstawowego"/>
      <family val="2"/>
      <charset val="238"/>
    </font>
    <font>
      <sz val="10"/>
      <name val="Times New Roman"/>
      <family val="1"/>
      <charset val="238"/>
    </font>
    <font>
      <b/>
      <sz val="10"/>
      <name val="Times New Roman"/>
      <family val="1"/>
      <charset val="238"/>
    </font>
    <font>
      <b/>
      <sz val="10"/>
      <name val="Arial"/>
      <family val="2"/>
      <charset val="238"/>
    </font>
    <font>
      <b/>
      <sz val="12"/>
      <name val="Arial"/>
      <family val="2"/>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28">
    <xf numFmtId="0" fontId="0" fillId="0" borderId="0" xfId="0"/>
    <xf numFmtId="0" fontId="4" fillId="0" borderId="1" xfId="0" applyFont="1" applyBorder="1"/>
    <xf numFmtId="0" fontId="3" fillId="0" borderId="1" xfId="0" applyFont="1" applyBorder="1"/>
    <xf numFmtId="0" fontId="3" fillId="0" borderId="1" xfId="0" applyFont="1" applyBorder="1" applyAlignment="1">
      <alignment wrapText="1"/>
    </xf>
    <xf numFmtId="44" fontId="3" fillId="0" borderId="1" xfId="1" applyFont="1" applyBorder="1"/>
    <xf numFmtId="44" fontId="3" fillId="0" borderId="1" xfId="0" applyNumberFormat="1" applyFont="1" applyBorder="1"/>
    <xf numFmtId="44" fontId="4" fillId="0" borderId="1" xfId="0" applyNumberFormat="1" applyFont="1" applyBorder="1"/>
    <xf numFmtId="0" fontId="3" fillId="0" borderId="0" xfId="0" applyFont="1"/>
    <xf numFmtId="0" fontId="3" fillId="0" borderId="1" xfId="1" applyNumberFormat="1" applyFont="1" applyBorder="1"/>
    <xf numFmtId="0" fontId="3" fillId="0" borderId="1" xfId="0" applyFont="1" applyFill="1" applyBorder="1"/>
    <xf numFmtId="0" fontId="3" fillId="0" borderId="0" xfId="0" applyFont="1" applyAlignment="1">
      <alignment horizontal="left"/>
    </xf>
    <xf numFmtId="0" fontId="0" fillId="0" borderId="1" xfId="0" applyBorder="1"/>
    <xf numFmtId="0" fontId="0" fillId="0" borderId="1" xfId="0" applyBorder="1" applyAlignment="1">
      <alignment wrapText="1"/>
    </xf>
    <xf numFmtId="0" fontId="3" fillId="0" borderId="0" xfId="0" applyFont="1" applyAlignment="1">
      <alignment horizontal="left"/>
    </xf>
    <xf numFmtId="0" fontId="4" fillId="0" borderId="1" xfId="0" applyFont="1" applyBorder="1" applyAlignment="1">
      <alignment wrapText="1"/>
    </xf>
    <xf numFmtId="0" fontId="5" fillId="0" borderId="1" xfId="0" applyFont="1" applyFill="1" applyBorder="1" applyAlignment="1">
      <alignment horizontal="right" wrapText="1"/>
    </xf>
    <xf numFmtId="0" fontId="5" fillId="0" borderId="1" xfId="0" applyFont="1" applyBorder="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6"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0" xfId="0" applyFont="1" applyAlignment="1">
      <alignment horizontal="left"/>
    </xf>
    <xf numFmtId="0" fontId="4" fillId="0" borderId="1" xfId="0" applyFont="1" applyBorder="1" applyAlignment="1">
      <alignment horizontal="center"/>
    </xf>
    <xf numFmtId="0" fontId="4" fillId="0" borderId="1" xfId="0" applyFont="1" applyBorder="1" applyAlignment="1">
      <alignment horizontal="right"/>
    </xf>
    <xf numFmtId="0" fontId="5" fillId="0" borderId="3" xfId="0" applyFont="1" applyBorder="1" applyAlignment="1">
      <alignment horizontal="center"/>
    </xf>
    <xf numFmtId="0" fontId="3" fillId="0" borderId="2" xfId="3" applyFont="1" applyBorder="1" applyAlignment="1">
      <alignment horizontal="left" vertical="top" wrapText="1"/>
    </xf>
    <xf numFmtId="0" fontId="3" fillId="0" borderId="0" xfId="0" applyNumberFormat="1" applyFont="1" applyAlignment="1">
      <alignment horizontal="left" wrapText="1"/>
    </xf>
  </cellXfs>
  <cellStyles count="4">
    <cellStyle name="Excel Built-in Normal" xfId="2"/>
    <cellStyle name="Normalny" xfId="0" builtinId="0"/>
    <cellStyle name="Normalny_Arkusz1" xfId="3"/>
    <cellStyle name="Walutowy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17"/>
  <sheetViews>
    <sheetView tabSelected="1" topLeftCell="A92" zoomScaleNormal="100" workbookViewId="0">
      <selection activeCell="B101" sqref="B101:C107"/>
    </sheetView>
  </sheetViews>
  <sheetFormatPr defaultRowHeight="12.75"/>
  <cols>
    <col min="1" max="1" width="3.42578125" customWidth="1"/>
    <col min="2" max="2" width="56.140625" customWidth="1"/>
    <col min="3" max="4" width="9.7109375" customWidth="1"/>
    <col min="5" max="5" width="10.42578125" customWidth="1"/>
    <col min="6" max="6" width="11.140625" customWidth="1"/>
    <col min="7" max="7" width="19.85546875" customWidth="1"/>
    <col min="8" max="8" width="14.5703125" hidden="1" customWidth="1"/>
    <col min="9" max="9" width="9.140625" hidden="1" customWidth="1"/>
  </cols>
  <sheetData>
    <row r="1" spans="1:7">
      <c r="A1" s="25" t="s">
        <v>66</v>
      </c>
      <c r="B1" s="25"/>
      <c r="C1" s="25"/>
      <c r="D1" s="25"/>
      <c r="E1" s="25"/>
      <c r="F1" s="25"/>
      <c r="G1" s="25"/>
    </row>
    <row r="2" spans="1:7">
      <c r="A2" s="23" t="s">
        <v>38</v>
      </c>
      <c r="B2" s="23"/>
      <c r="C2" s="23"/>
      <c r="D2" s="23"/>
      <c r="E2" s="23"/>
      <c r="F2" s="23"/>
      <c r="G2" s="23"/>
    </row>
    <row r="3" spans="1:7" ht="24.75" customHeight="1">
      <c r="A3" s="1" t="s">
        <v>0</v>
      </c>
      <c r="B3" s="1" t="s">
        <v>2</v>
      </c>
      <c r="C3" s="1" t="s">
        <v>3</v>
      </c>
      <c r="D3" s="1" t="s">
        <v>4</v>
      </c>
      <c r="E3" s="14" t="s">
        <v>5</v>
      </c>
      <c r="F3" s="1" t="s">
        <v>67</v>
      </c>
      <c r="G3" s="14" t="s">
        <v>68</v>
      </c>
    </row>
    <row r="4" spans="1:7" ht="38.25">
      <c r="A4" s="2">
        <v>1</v>
      </c>
      <c r="B4" s="3" t="s">
        <v>39</v>
      </c>
      <c r="C4" s="2">
        <v>15</v>
      </c>
      <c r="D4" s="2"/>
      <c r="E4" s="2"/>
      <c r="F4" s="4"/>
      <c r="G4" s="4"/>
    </row>
    <row r="5" spans="1:7" ht="63.75">
      <c r="A5" s="2">
        <v>2</v>
      </c>
      <c r="B5" s="3" t="s">
        <v>40</v>
      </c>
      <c r="C5" s="2">
        <v>10</v>
      </c>
      <c r="D5" s="2"/>
      <c r="E5" s="2"/>
      <c r="F5" s="4"/>
      <c r="G5" s="4"/>
    </row>
    <row r="6" spans="1:7">
      <c r="A6" s="2">
        <v>3</v>
      </c>
      <c r="B6" s="3" t="s">
        <v>54</v>
      </c>
      <c r="C6" s="2">
        <v>15</v>
      </c>
      <c r="D6" s="2"/>
      <c r="E6" s="2"/>
      <c r="F6" s="4"/>
      <c r="G6" s="4"/>
    </row>
    <row r="7" spans="1:7" ht="66.75" customHeight="1">
      <c r="A7" s="2">
        <v>4</v>
      </c>
      <c r="B7" s="3" t="s">
        <v>53</v>
      </c>
      <c r="C7" s="2">
        <v>30</v>
      </c>
      <c r="D7" s="2"/>
      <c r="E7" s="2"/>
      <c r="F7" s="4"/>
      <c r="G7" s="4"/>
    </row>
    <row r="8" spans="1:7">
      <c r="A8" s="2">
        <v>5</v>
      </c>
      <c r="B8" s="2" t="s">
        <v>9</v>
      </c>
      <c r="C8" s="2">
        <v>10</v>
      </c>
      <c r="D8" s="2"/>
      <c r="E8" s="2"/>
      <c r="F8" s="4"/>
      <c r="G8" s="4"/>
    </row>
    <row r="9" spans="1:7">
      <c r="A9" s="2">
        <v>6</v>
      </c>
      <c r="B9" s="2" t="s">
        <v>14</v>
      </c>
      <c r="C9" s="2">
        <v>10</v>
      </c>
      <c r="D9" s="2"/>
      <c r="E9" s="2"/>
      <c r="F9" s="4"/>
      <c r="G9" s="4"/>
    </row>
    <row r="10" spans="1:7">
      <c r="A10" s="2">
        <v>7</v>
      </c>
      <c r="B10" s="2" t="s">
        <v>42</v>
      </c>
      <c r="C10" s="2">
        <v>30</v>
      </c>
      <c r="D10" s="2"/>
      <c r="E10" s="2"/>
      <c r="F10" s="4"/>
      <c r="G10" s="4"/>
    </row>
    <row r="11" spans="1:7" ht="38.25">
      <c r="A11" s="2">
        <v>8</v>
      </c>
      <c r="B11" s="3" t="s">
        <v>52</v>
      </c>
      <c r="C11" s="2">
        <v>10</v>
      </c>
      <c r="D11" s="2"/>
      <c r="E11" s="2"/>
      <c r="F11" s="4"/>
      <c r="G11" s="4"/>
    </row>
    <row r="12" spans="1:7" ht="51">
      <c r="A12" s="2">
        <v>9</v>
      </c>
      <c r="B12" s="3" t="s">
        <v>43</v>
      </c>
      <c r="C12" s="2">
        <v>10</v>
      </c>
      <c r="D12" s="2"/>
      <c r="E12" s="2"/>
      <c r="F12" s="4"/>
      <c r="G12" s="4"/>
    </row>
    <row r="13" spans="1:7">
      <c r="A13" s="2">
        <v>10</v>
      </c>
      <c r="B13" s="2" t="s">
        <v>44</v>
      </c>
      <c r="C13" s="2">
        <v>10</v>
      </c>
      <c r="D13" s="2"/>
      <c r="E13" s="2"/>
      <c r="F13" s="4"/>
      <c r="G13" s="4"/>
    </row>
    <row r="14" spans="1:7">
      <c r="A14" s="2">
        <v>11</v>
      </c>
      <c r="B14" s="2" t="s">
        <v>20</v>
      </c>
      <c r="C14" s="2">
        <v>10</v>
      </c>
      <c r="D14" s="2"/>
      <c r="E14" s="2"/>
      <c r="F14" s="4"/>
      <c r="G14" s="4"/>
    </row>
    <row r="15" spans="1:7" ht="63.75">
      <c r="A15" s="2">
        <v>12</v>
      </c>
      <c r="B15" s="3" t="s">
        <v>45</v>
      </c>
      <c r="C15" s="2">
        <v>5</v>
      </c>
      <c r="D15" s="2"/>
      <c r="E15" s="2"/>
      <c r="F15" s="4"/>
      <c r="G15" s="4"/>
    </row>
    <row r="16" spans="1:7">
      <c r="A16" s="24" t="s">
        <v>6</v>
      </c>
      <c r="B16" s="24"/>
      <c r="C16" s="24"/>
      <c r="D16" s="24"/>
      <c r="E16" s="24"/>
      <c r="F16" s="24"/>
      <c r="G16" s="5">
        <f>SUM(G4:G15)</f>
        <v>0</v>
      </c>
    </row>
    <row r="17" spans="1:7">
      <c r="A17" s="23" t="s">
        <v>46</v>
      </c>
      <c r="B17" s="23"/>
      <c r="C17" s="23"/>
      <c r="D17" s="23"/>
      <c r="E17" s="23"/>
      <c r="F17" s="23"/>
      <c r="G17" s="23"/>
    </row>
    <row r="18" spans="1:7" ht="25.5">
      <c r="A18" s="1" t="s">
        <v>0</v>
      </c>
      <c r="B18" s="1" t="s">
        <v>2</v>
      </c>
      <c r="C18" s="1" t="s">
        <v>3</v>
      </c>
      <c r="D18" s="1" t="s">
        <v>4</v>
      </c>
      <c r="E18" s="14" t="s">
        <v>5</v>
      </c>
      <c r="F18" s="1" t="s">
        <v>69</v>
      </c>
      <c r="G18" s="14" t="s">
        <v>68</v>
      </c>
    </row>
    <row r="19" spans="1:7" ht="38.25">
      <c r="A19" s="2">
        <v>1</v>
      </c>
      <c r="B19" s="3" t="s">
        <v>47</v>
      </c>
      <c r="C19" s="2">
        <v>16</v>
      </c>
      <c r="D19" s="2"/>
      <c r="E19" s="2"/>
      <c r="F19" s="4"/>
      <c r="G19" s="5"/>
    </row>
    <row r="20" spans="1:7" ht="63.75">
      <c r="A20" s="2">
        <v>2</v>
      </c>
      <c r="B20" s="3" t="s">
        <v>40</v>
      </c>
      <c r="C20" s="2">
        <v>16</v>
      </c>
      <c r="D20" s="2"/>
      <c r="E20" s="2"/>
      <c r="F20" s="4"/>
      <c r="G20" s="5"/>
    </row>
    <row r="21" spans="1:7" ht="25.5">
      <c r="A21" s="2">
        <v>3</v>
      </c>
      <c r="B21" s="3" t="s">
        <v>41</v>
      </c>
      <c r="C21" s="2">
        <v>18</v>
      </c>
      <c r="D21" s="2"/>
      <c r="E21" s="2"/>
      <c r="F21" s="4"/>
      <c r="G21" s="5"/>
    </row>
    <row r="22" spans="1:7">
      <c r="A22" s="2">
        <v>4</v>
      </c>
      <c r="B22" s="2" t="s">
        <v>9</v>
      </c>
      <c r="C22" s="2">
        <v>55.000000000000007</v>
      </c>
      <c r="D22" s="2"/>
      <c r="E22" s="2"/>
      <c r="F22" s="4"/>
      <c r="G22" s="5"/>
    </row>
    <row r="23" spans="1:7">
      <c r="A23" s="2">
        <v>5</v>
      </c>
      <c r="B23" s="2" t="s">
        <v>14</v>
      </c>
      <c r="C23" s="2">
        <v>16</v>
      </c>
      <c r="D23" s="2"/>
      <c r="E23" s="2"/>
      <c r="F23" s="4"/>
      <c r="G23" s="5"/>
    </row>
    <row r="24" spans="1:7">
      <c r="A24" s="2">
        <v>6</v>
      </c>
      <c r="B24" s="2" t="s">
        <v>42</v>
      </c>
      <c r="C24" s="2">
        <v>55.000000000000007</v>
      </c>
      <c r="D24" s="2"/>
      <c r="E24" s="2"/>
      <c r="F24" s="4"/>
      <c r="G24" s="5"/>
    </row>
    <row r="25" spans="1:7">
      <c r="A25" s="24" t="s">
        <v>7</v>
      </c>
      <c r="B25" s="24"/>
      <c r="C25" s="24"/>
      <c r="D25" s="24"/>
      <c r="E25" s="24"/>
      <c r="F25" s="24"/>
      <c r="G25" s="5">
        <f>SUM(G19:G24)</f>
        <v>0</v>
      </c>
    </row>
    <row r="26" spans="1:7">
      <c r="A26" s="23" t="s">
        <v>48</v>
      </c>
      <c r="B26" s="23"/>
      <c r="C26" s="23"/>
      <c r="D26" s="23"/>
      <c r="E26" s="23"/>
      <c r="F26" s="23"/>
      <c r="G26" s="23"/>
    </row>
    <row r="27" spans="1:7">
      <c r="A27" s="1" t="s">
        <v>0</v>
      </c>
      <c r="B27" s="1" t="s">
        <v>2</v>
      </c>
      <c r="C27" s="1" t="s">
        <v>3</v>
      </c>
      <c r="D27" s="1"/>
      <c r="E27" s="1"/>
      <c r="F27" s="1" t="s">
        <v>4</v>
      </c>
      <c r="G27" s="1" t="s">
        <v>5</v>
      </c>
    </row>
    <row r="28" spans="1:7" ht="138.75" customHeight="1">
      <c r="A28" s="2">
        <v>1</v>
      </c>
      <c r="B28" s="3" t="s">
        <v>56</v>
      </c>
      <c r="C28" s="2">
        <v>2</v>
      </c>
      <c r="D28" s="2"/>
      <c r="E28" s="2"/>
      <c r="F28" s="4"/>
      <c r="G28" s="5"/>
    </row>
    <row r="29" spans="1:7" ht="63.75">
      <c r="A29" s="2">
        <v>2</v>
      </c>
      <c r="B29" s="3" t="s">
        <v>29</v>
      </c>
      <c r="C29" s="2">
        <v>2</v>
      </c>
      <c r="D29" s="2"/>
      <c r="E29" s="2"/>
      <c r="F29" s="4"/>
      <c r="G29" s="5"/>
    </row>
    <row r="30" spans="1:7">
      <c r="A30" s="24" t="s">
        <v>30</v>
      </c>
      <c r="B30" s="24"/>
      <c r="C30" s="24"/>
      <c r="D30" s="24"/>
      <c r="E30" s="24"/>
      <c r="F30" s="24"/>
      <c r="G30" s="5">
        <f>SUM(G28:G29)</f>
        <v>0</v>
      </c>
    </row>
    <row r="31" spans="1:7">
      <c r="A31" s="23" t="s">
        <v>49</v>
      </c>
      <c r="B31" s="23"/>
      <c r="C31" s="23"/>
      <c r="D31" s="23"/>
      <c r="E31" s="23"/>
      <c r="F31" s="23"/>
      <c r="G31" s="23"/>
    </row>
    <row r="32" spans="1:7" ht="25.5">
      <c r="A32" s="1" t="s">
        <v>0</v>
      </c>
      <c r="B32" s="1" t="s">
        <v>2</v>
      </c>
      <c r="C32" s="1" t="s">
        <v>3</v>
      </c>
      <c r="D32" s="1" t="s">
        <v>4</v>
      </c>
      <c r="E32" s="14" t="s">
        <v>5</v>
      </c>
      <c r="F32" s="1" t="s">
        <v>67</v>
      </c>
      <c r="G32" s="14" t="s">
        <v>68</v>
      </c>
    </row>
    <row r="33" spans="1:9" ht="25.5">
      <c r="A33" s="2">
        <v>1</v>
      </c>
      <c r="B33" s="3" t="s">
        <v>17</v>
      </c>
      <c r="C33" s="2">
        <v>2</v>
      </c>
      <c r="D33" s="2"/>
      <c r="E33" s="2"/>
      <c r="F33" s="4"/>
      <c r="G33" s="5"/>
    </row>
    <row r="34" spans="1:9" ht="153">
      <c r="A34" s="2">
        <v>2</v>
      </c>
      <c r="B34" s="3" t="s">
        <v>57</v>
      </c>
      <c r="C34" s="2">
        <v>2</v>
      </c>
      <c r="D34" s="2"/>
      <c r="E34" s="2"/>
      <c r="F34" s="4"/>
      <c r="G34" s="5"/>
    </row>
    <row r="35" spans="1:9" ht="63.75">
      <c r="A35" s="2">
        <v>3</v>
      </c>
      <c r="B35" s="3" t="s">
        <v>29</v>
      </c>
      <c r="C35" s="2">
        <v>2</v>
      </c>
      <c r="D35" s="2"/>
      <c r="E35" s="2"/>
      <c r="F35" s="4"/>
      <c r="G35" s="5"/>
    </row>
    <row r="36" spans="1:9" ht="51">
      <c r="A36" s="2">
        <v>4</v>
      </c>
      <c r="B36" s="3" t="s">
        <v>18</v>
      </c>
      <c r="C36" s="2">
        <v>2</v>
      </c>
      <c r="D36" s="2"/>
      <c r="E36" s="2"/>
      <c r="F36" s="4"/>
      <c r="G36" s="5"/>
    </row>
    <row r="37" spans="1:9">
      <c r="A37" s="2">
        <v>5</v>
      </c>
      <c r="B37" s="2" t="s">
        <v>19</v>
      </c>
      <c r="C37" s="2">
        <v>2</v>
      </c>
      <c r="D37" s="2"/>
      <c r="E37" s="2"/>
      <c r="F37" s="4"/>
      <c r="G37" s="5"/>
    </row>
    <row r="38" spans="1:9">
      <c r="A38" s="2">
        <v>6</v>
      </c>
      <c r="B38" s="2" t="s">
        <v>20</v>
      </c>
      <c r="C38" s="2">
        <v>2</v>
      </c>
      <c r="D38" s="2"/>
      <c r="E38" s="2"/>
      <c r="F38" s="4"/>
      <c r="G38" s="5"/>
    </row>
    <row r="39" spans="1:9">
      <c r="A39" s="24" t="s">
        <v>50</v>
      </c>
      <c r="B39" s="24"/>
      <c r="C39" s="24"/>
      <c r="D39" s="24"/>
      <c r="E39" s="24"/>
      <c r="F39" s="24"/>
      <c r="G39" s="5">
        <f>SUM(G33:G38)</f>
        <v>0</v>
      </c>
    </row>
    <row r="40" spans="1:9">
      <c r="A40" s="24" t="s">
        <v>51</v>
      </c>
      <c r="B40" s="24"/>
      <c r="C40" s="24"/>
      <c r="D40" s="24"/>
      <c r="E40" s="24"/>
      <c r="F40" s="24"/>
      <c r="G40" s="6">
        <f>G39+G30+G25+G16</f>
        <v>0</v>
      </c>
    </row>
    <row r="42" spans="1:9" ht="52.5" customHeight="1">
      <c r="A42" s="26" t="s">
        <v>64</v>
      </c>
      <c r="B42" s="26"/>
      <c r="C42" s="26"/>
      <c r="D42" s="26"/>
      <c r="E42" s="26"/>
      <c r="F42" s="26"/>
      <c r="G42" s="26"/>
      <c r="H42" s="26"/>
      <c r="I42" s="26"/>
    </row>
    <row r="43" spans="1:9" ht="47.25" customHeight="1">
      <c r="A43" s="27" t="s">
        <v>65</v>
      </c>
      <c r="B43" s="27"/>
      <c r="C43" s="27"/>
      <c r="D43" s="27"/>
      <c r="E43" s="27"/>
      <c r="F43" s="27"/>
      <c r="G43" s="27"/>
      <c r="H43" s="27"/>
      <c r="I43" s="27"/>
    </row>
    <row r="44" spans="1:9">
      <c r="A44" s="22" t="s">
        <v>60</v>
      </c>
      <c r="B44" s="22"/>
      <c r="C44" s="22"/>
      <c r="D44" s="22"/>
      <c r="E44" s="22"/>
      <c r="F44" s="22"/>
      <c r="G44" s="22"/>
      <c r="H44" s="22"/>
      <c r="I44" s="22"/>
    </row>
    <row r="47" spans="1:9">
      <c r="A47" s="25" t="s">
        <v>55</v>
      </c>
      <c r="B47" s="25"/>
      <c r="C47" s="25"/>
      <c r="D47" s="25"/>
      <c r="E47" s="25"/>
      <c r="F47" s="25"/>
      <c r="G47" s="25"/>
    </row>
    <row r="48" spans="1:9">
      <c r="A48" s="23" t="s">
        <v>35</v>
      </c>
      <c r="B48" s="23"/>
      <c r="C48" s="23"/>
      <c r="D48" s="23"/>
      <c r="E48" s="23"/>
      <c r="F48" s="23"/>
      <c r="G48" s="23"/>
    </row>
    <row r="49" spans="1:7" ht="25.5">
      <c r="A49" s="1" t="s">
        <v>0</v>
      </c>
      <c r="B49" s="1" t="s">
        <v>2</v>
      </c>
      <c r="C49" s="1" t="s">
        <v>3</v>
      </c>
      <c r="D49" s="1" t="s">
        <v>4</v>
      </c>
      <c r="E49" s="14" t="s">
        <v>5</v>
      </c>
      <c r="F49" s="1" t="s">
        <v>67</v>
      </c>
      <c r="G49" s="14" t="s">
        <v>68</v>
      </c>
    </row>
    <row r="50" spans="1:7" ht="38.25">
      <c r="A50" s="2">
        <v>1</v>
      </c>
      <c r="B50" s="3" t="s">
        <v>39</v>
      </c>
      <c r="C50" s="2">
        <v>6</v>
      </c>
      <c r="D50" s="2"/>
      <c r="E50" s="2"/>
      <c r="F50" s="4"/>
      <c r="G50" s="4"/>
    </row>
    <row r="51" spans="1:7">
      <c r="A51" s="2">
        <v>2</v>
      </c>
      <c r="B51" s="2" t="s">
        <v>11</v>
      </c>
      <c r="C51" s="2">
        <v>6</v>
      </c>
      <c r="D51" s="2"/>
      <c r="E51" s="2"/>
      <c r="F51" s="4"/>
      <c r="G51" s="4"/>
    </row>
    <row r="52" spans="1:7" ht="63.75">
      <c r="A52" s="2">
        <v>3</v>
      </c>
      <c r="B52" s="3" t="s">
        <v>12</v>
      </c>
      <c r="C52" s="2">
        <v>6</v>
      </c>
      <c r="D52" s="2"/>
      <c r="E52" s="2"/>
      <c r="F52" s="4"/>
      <c r="G52" s="4"/>
    </row>
    <row r="53" spans="1:7">
      <c r="A53" s="24" t="s">
        <v>6</v>
      </c>
      <c r="B53" s="24"/>
      <c r="C53" s="24"/>
      <c r="D53" s="24"/>
      <c r="E53" s="24"/>
      <c r="F53" s="24"/>
      <c r="G53" s="5">
        <f>SUM(G50:G52)</f>
        <v>0</v>
      </c>
    </row>
    <row r="54" spans="1:7">
      <c r="A54" s="23" t="s">
        <v>36</v>
      </c>
      <c r="B54" s="23"/>
      <c r="C54" s="23"/>
      <c r="D54" s="23"/>
      <c r="E54" s="23"/>
      <c r="F54" s="23"/>
      <c r="G54" s="23"/>
    </row>
    <row r="55" spans="1:7" ht="25.5">
      <c r="A55" s="1" t="s">
        <v>0</v>
      </c>
      <c r="B55" s="1" t="s">
        <v>2</v>
      </c>
      <c r="C55" s="1" t="s">
        <v>3</v>
      </c>
      <c r="D55" s="1" t="s">
        <v>4</v>
      </c>
      <c r="E55" s="14" t="s">
        <v>5</v>
      </c>
      <c r="F55" s="1" t="s">
        <v>67</v>
      </c>
      <c r="G55" s="14" t="s">
        <v>68</v>
      </c>
    </row>
    <row r="56" spans="1:7" ht="38.25">
      <c r="A56" s="2">
        <v>1</v>
      </c>
      <c r="B56" s="3" t="s">
        <v>39</v>
      </c>
      <c r="C56" s="2">
        <v>2</v>
      </c>
      <c r="D56" s="2"/>
      <c r="E56" s="2"/>
      <c r="F56" s="4"/>
      <c r="G56" s="4"/>
    </row>
    <row r="57" spans="1:7" ht="63.75">
      <c r="A57" s="2">
        <v>2</v>
      </c>
      <c r="B57" s="3" t="s">
        <v>29</v>
      </c>
      <c r="C57" s="2">
        <v>2</v>
      </c>
      <c r="D57" s="2"/>
      <c r="E57" s="2"/>
      <c r="F57" s="4"/>
      <c r="G57" s="4"/>
    </row>
    <row r="58" spans="1:7" ht="25.5">
      <c r="A58" s="2">
        <v>3</v>
      </c>
      <c r="B58" s="3" t="s">
        <v>17</v>
      </c>
      <c r="C58" s="2">
        <v>2</v>
      </c>
      <c r="D58" s="2"/>
      <c r="E58" s="2"/>
      <c r="F58" s="4"/>
      <c r="G58" s="4"/>
    </row>
    <row r="59" spans="1:7" ht="51">
      <c r="A59" s="2">
        <v>4</v>
      </c>
      <c r="B59" s="3" t="s">
        <v>18</v>
      </c>
      <c r="C59" s="2">
        <v>2</v>
      </c>
      <c r="D59" s="2"/>
      <c r="E59" s="2"/>
      <c r="F59" s="4"/>
      <c r="G59" s="4"/>
    </row>
    <row r="60" spans="1:7">
      <c r="A60" s="2">
        <v>5</v>
      </c>
      <c r="B60" s="2" t="s">
        <v>19</v>
      </c>
      <c r="C60" s="2">
        <v>2</v>
      </c>
      <c r="D60" s="2"/>
      <c r="E60" s="2"/>
      <c r="F60" s="4"/>
      <c r="G60" s="4"/>
    </row>
    <row r="61" spans="1:7" ht="153">
      <c r="A61" s="2">
        <v>6</v>
      </c>
      <c r="B61" s="3" t="s">
        <v>58</v>
      </c>
      <c r="C61" s="2">
        <v>2</v>
      </c>
      <c r="D61" s="2"/>
      <c r="E61" s="2"/>
      <c r="F61" s="4"/>
      <c r="G61" s="4"/>
    </row>
    <row r="62" spans="1:7">
      <c r="A62" s="2">
        <v>7</v>
      </c>
      <c r="B62" s="2" t="s">
        <v>20</v>
      </c>
      <c r="C62" s="2">
        <v>2</v>
      </c>
      <c r="D62" s="2"/>
      <c r="E62" s="2"/>
      <c r="F62" s="4"/>
      <c r="G62" s="4"/>
    </row>
    <row r="63" spans="1:7">
      <c r="A63" s="24" t="s">
        <v>7</v>
      </c>
      <c r="B63" s="24"/>
      <c r="C63" s="24"/>
      <c r="D63" s="24"/>
      <c r="E63" s="24"/>
      <c r="F63" s="24"/>
      <c r="G63" s="5">
        <f>SUM(G56:G62)</f>
        <v>0</v>
      </c>
    </row>
    <row r="64" spans="1:7">
      <c r="A64" s="24" t="s">
        <v>37</v>
      </c>
      <c r="B64" s="24"/>
      <c r="C64" s="24"/>
      <c r="D64" s="24"/>
      <c r="E64" s="24"/>
      <c r="F64" s="24"/>
      <c r="G64" s="6">
        <f>G53+G63</f>
        <v>0</v>
      </c>
    </row>
    <row r="66" spans="1:9">
      <c r="A66" s="26" t="s">
        <v>32</v>
      </c>
      <c r="B66" s="26"/>
      <c r="C66" s="26"/>
      <c r="D66" s="26"/>
      <c r="E66" s="26"/>
      <c r="F66" s="26"/>
      <c r="G66" s="26"/>
      <c r="H66" s="26"/>
      <c r="I66" s="26"/>
    </row>
    <row r="67" spans="1:9">
      <c r="A67" s="27" t="s">
        <v>33</v>
      </c>
      <c r="B67" s="27"/>
      <c r="C67" s="27"/>
      <c r="D67" s="27"/>
      <c r="E67" s="27"/>
      <c r="F67" s="27"/>
      <c r="G67" s="27"/>
      <c r="H67" s="27"/>
      <c r="I67" s="27"/>
    </row>
    <row r="68" spans="1:9">
      <c r="A68" s="22" t="s">
        <v>60</v>
      </c>
      <c r="B68" s="22"/>
      <c r="C68" s="22"/>
      <c r="D68" s="22"/>
      <c r="E68" s="22"/>
      <c r="F68" s="22"/>
      <c r="G68" s="22"/>
      <c r="H68" s="22"/>
      <c r="I68" s="22"/>
    </row>
    <row r="71" spans="1:9">
      <c r="A71" s="25" t="s">
        <v>59</v>
      </c>
      <c r="B71" s="25"/>
      <c r="C71" s="25"/>
      <c r="D71" s="25"/>
      <c r="E71" s="25"/>
      <c r="F71" s="25"/>
      <c r="G71" s="25"/>
    </row>
    <row r="72" spans="1:9">
      <c r="A72" s="23" t="s">
        <v>10</v>
      </c>
      <c r="B72" s="23"/>
      <c r="C72" s="23"/>
      <c r="D72" s="23"/>
      <c r="E72" s="23"/>
      <c r="F72" s="23"/>
      <c r="G72" s="23"/>
      <c r="H72" s="7"/>
      <c r="I72" s="7"/>
    </row>
    <row r="73" spans="1:9" ht="25.5">
      <c r="A73" s="1" t="s">
        <v>0</v>
      </c>
      <c r="B73" s="1" t="s">
        <v>2</v>
      </c>
      <c r="C73" s="1" t="s">
        <v>3</v>
      </c>
      <c r="D73" s="1" t="s">
        <v>4</v>
      </c>
      <c r="E73" s="14" t="s">
        <v>5</v>
      </c>
      <c r="F73" s="1" t="s">
        <v>67</v>
      </c>
      <c r="G73" s="14" t="s">
        <v>68</v>
      </c>
      <c r="H73" s="7"/>
      <c r="I73" s="7"/>
    </row>
    <row r="74" spans="1:9" ht="38.25">
      <c r="A74" s="2">
        <v>1</v>
      </c>
      <c r="B74" s="3" t="s">
        <v>39</v>
      </c>
      <c r="C74" s="8">
        <v>70</v>
      </c>
      <c r="D74" s="8"/>
      <c r="E74" s="8"/>
      <c r="F74" s="4"/>
      <c r="G74" s="4"/>
      <c r="H74" s="7"/>
      <c r="I74" s="7"/>
    </row>
    <row r="75" spans="1:9">
      <c r="A75" s="2">
        <v>2</v>
      </c>
      <c r="B75" s="2" t="s">
        <v>11</v>
      </c>
      <c r="C75" s="9">
        <v>70</v>
      </c>
      <c r="D75" s="9"/>
      <c r="E75" s="9"/>
      <c r="F75" s="4"/>
      <c r="G75" s="4"/>
      <c r="H75" s="7"/>
      <c r="I75" s="7"/>
    </row>
    <row r="76" spans="1:9" ht="63.75">
      <c r="A76" s="2">
        <v>3</v>
      </c>
      <c r="B76" s="3" t="s">
        <v>12</v>
      </c>
      <c r="C76" s="2">
        <v>37</v>
      </c>
      <c r="D76" s="2"/>
      <c r="E76" s="2"/>
      <c r="F76" s="4"/>
      <c r="G76" s="4"/>
      <c r="H76" s="7"/>
      <c r="I76" s="7"/>
    </row>
    <row r="77" spans="1:9">
      <c r="A77" s="2">
        <v>4</v>
      </c>
      <c r="B77" s="2" t="s">
        <v>13</v>
      </c>
      <c r="C77" s="9">
        <v>37</v>
      </c>
      <c r="D77" s="9"/>
      <c r="E77" s="9"/>
      <c r="F77" s="4"/>
      <c r="G77" s="4"/>
      <c r="H77" s="7"/>
      <c r="I77" s="7"/>
    </row>
    <row r="78" spans="1:9">
      <c r="A78" s="2">
        <v>5</v>
      </c>
      <c r="B78" s="2" t="s">
        <v>14</v>
      </c>
      <c r="C78" s="9">
        <v>37</v>
      </c>
      <c r="D78" s="9"/>
      <c r="E78" s="9"/>
      <c r="F78" s="4"/>
      <c r="G78" s="4"/>
      <c r="H78" s="7"/>
      <c r="I78" s="7"/>
    </row>
    <row r="79" spans="1:9">
      <c r="A79" s="2">
        <v>6</v>
      </c>
      <c r="B79" s="2" t="s">
        <v>15</v>
      </c>
      <c r="C79" s="2">
        <v>37</v>
      </c>
      <c r="D79" s="2"/>
      <c r="E79" s="2"/>
      <c r="F79" s="4"/>
      <c r="G79" s="4"/>
      <c r="H79" s="7"/>
      <c r="I79" s="7"/>
    </row>
    <row r="80" spans="1:9" ht="38.25">
      <c r="A80" s="2">
        <v>7</v>
      </c>
      <c r="B80" s="3" t="s">
        <v>16</v>
      </c>
      <c r="C80" s="9">
        <v>37</v>
      </c>
      <c r="D80" s="9"/>
      <c r="E80" s="9"/>
      <c r="F80" s="4"/>
      <c r="G80" s="4"/>
      <c r="H80" s="7"/>
      <c r="I80" s="7"/>
    </row>
    <row r="81" spans="1:9" ht="25.5">
      <c r="A81" s="2">
        <v>8</v>
      </c>
      <c r="B81" s="3" t="s">
        <v>17</v>
      </c>
      <c r="C81" s="9">
        <v>37</v>
      </c>
      <c r="D81" s="9"/>
      <c r="E81" s="9"/>
      <c r="F81" s="4"/>
      <c r="G81" s="4"/>
      <c r="H81" s="7"/>
      <c r="I81" s="7"/>
    </row>
    <row r="82" spans="1:9" ht="51">
      <c r="A82" s="2">
        <v>9</v>
      </c>
      <c r="B82" s="3" t="s">
        <v>18</v>
      </c>
      <c r="C82" s="9">
        <v>37</v>
      </c>
      <c r="D82" s="9"/>
      <c r="E82" s="9"/>
      <c r="F82" s="4"/>
      <c r="G82" s="4"/>
      <c r="H82" s="7"/>
      <c r="I82" s="7"/>
    </row>
    <row r="83" spans="1:9">
      <c r="A83" s="2">
        <v>10</v>
      </c>
      <c r="B83" s="2" t="s">
        <v>19</v>
      </c>
      <c r="C83" s="9">
        <v>37</v>
      </c>
      <c r="D83" s="9"/>
      <c r="E83" s="9"/>
      <c r="F83" s="4"/>
      <c r="G83" s="4"/>
      <c r="H83" s="7"/>
      <c r="I83" s="7"/>
    </row>
    <row r="84" spans="1:9">
      <c r="A84" s="2">
        <v>11</v>
      </c>
      <c r="B84" s="2" t="s">
        <v>20</v>
      </c>
      <c r="C84" s="9">
        <v>37</v>
      </c>
      <c r="D84" s="9"/>
      <c r="E84" s="9"/>
      <c r="F84" s="4"/>
      <c r="G84" s="4"/>
      <c r="H84" s="7"/>
      <c r="I84" s="7"/>
    </row>
    <row r="85" spans="1:9" ht="51">
      <c r="A85" s="2">
        <v>12</v>
      </c>
      <c r="B85" s="3" t="s">
        <v>21</v>
      </c>
      <c r="C85" s="9">
        <v>6</v>
      </c>
      <c r="D85" s="9"/>
      <c r="E85" s="9"/>
      <c r="F85" s="4"/>
      <c r="G85" s="4"/>
      <c r="H85" s="7"/>
      <c r="I85" s="7"/>
    </row>
    <row r="86" spans="1:9">
      <c r="A86" s="24" t="s">
        <v>6</v>
      </c>
      <c r="B86" s="24"/>
      <c r="C86" s="24"/>
      <c r="D86" s="24"/>
      <c r="E86" s="24"/>
      <c r="F86" s="24"/>
      <c r="G86" s="5">
        <f>SUM(G74:G84)</f>
        <v>0</v>
      </c>
      <c r="H86" s="7"/>
      <c r="I86" s="7"/>
    </row>
    <row r="87" spans="1:9">
      <c r="A87" s="23" t="s">
        <v>22</v>
      </c>
      <c r="B87" s="23"/>
      <c r="C87" s="23"/>
      <c r="D87" s="23"/>
      <c r="E87" s="23"/>
      <c r="F87" s="23"/>
      <c r="G87" s="23"/>
      <c r="H87" s="7"/>
      <c r="I87" s="7"/>
    </row>
    <row r="88" spans="1:9" ht="25.5">
      <c r="A88" s="1" t="s">
        <v>0</v>
      </c>
      <c r="B88" s="1" t="s">
        <v>2</v>
      </c>
      <c r="C88" s="1" t="s">
        <v>3</v>
      </c>
      <c r="D88" s="1" t="s">
        <v>4</v>
      </c>
      <c r="E88" s="14" t="s">
        <v>5</v>
      </c>
      <c r="F88" s="1" t="s">
        <v>67</v>
      </c>
      <c r="G88" s="14" t="s">
        <v>68</v>
      </c>
      <c r="H88" s="7"/>
      <c r="I88" s="7"/>
    </row>
    <row r="89" spans="1:9" ht="154.5" customHeight="1">
      <c r="A89" s="2">
        <v>1</v>
      </c>
      <c r="B89" s="3" t="s">
        <v>23</v>
      </c>
      <c r="C89" s="2">
        <v>4</v>
      </c>
      <c r="D89" s="2"/>
      <c r="E89" s="2"/>
      <c r="F89" s="4"/>
      <c r="G89" s="4"/>
      <c r="H89" s="7"/>
      <c r="I89" s="7"/>
    </row>
    <row r="90" spans="1:9" ht="153">
      <c r="A90" s="2">
        <v>2</v>
      </c>
      <c r="B90" s="3" t="s">
        <v>24</v>
      </c>
      <c r="C90" s="2">
        <v>4</v>
      </c>
      <c r="D90" s="2"/>
      <c r="E90" s="2"/>
      <c r="F90" s="4"/>
      <c r="G90" s="4"/>
      <c r="H90" s="7"/>
      <c r="I90" s="7"/>
    </row>
    <row r="91" spans="1:9" ht="127.5">
      <c r="A91" s="2">
        <v>3</v>
      </c>
      <c r="B91" s="3" t="s">
        <v>25</v>
      </c>
      <c r="C91" s="2">
        <v>4</v>
      </c>
      <c r="D91" s="2"/>
      <c r="E91" s="2"/>
      <c r="F91" s="4"/>
      <c r="G91" s="4"/>
      <c r="H91" s="7"/>
      <c r="I91" s="7"/>
    </row>
    <row r="92" spans="1:9" ht="38.25">
      <c r="A92" s="2">
        <v>4</v>
      </c>
      <c r="B92" s="3" t="s">
        <v>39</v>
      </c>
      <c r="C92" s="2">
        <v>4</v>
      </c>
      <c r="D92" s="2"/>
      <c r="E92" s="2"/>
      <c r="F92" s="4"/>
      <c r="G92" s="4"/>
      <c r="H92" s="7"/>
      <c r="I92" s="7"/>
    </row>
    <row r="93" spans="1:9" ht="63.75">
      <c r="A93" s="2">
        <v>5</v>
      </c>
      <c r="B93" s="3" t="s">
        <v>26</v>
      </c>
      <c r="C93" s="2">
        <v>4</v>
      </c>
      <c r="D93" s="2"/>
      <c r="E93" s="2"/>
      <c r="F93" s="4"/>
      <c r="G93" s="4"/>
      <c r="H93" s="7"/>
      <c r="I93" s="7"/>
    </row>
    <row r="94" spans="1:9" ht="25.5">
      <c r="A94" s="2">
        <v>6</v>
      </c>
      <c r="B94" s="3" t="s">
        <v>17</v>
      </c>
      <c r="C94" s="2">
        <v>4</v>
      </c>
      <c r="D94" s="2"/>
      <c r="E94" s="2"/>
      <c r="F94" s="4"/>
      <c r="G94" s="4"/>
      <c r="H94" s="7"/>
      <c r="I94" s="7"/>
    </row>
    <row r="95" spans="1:9" ht="51">
      <c r="A95" s="2">
        <v>7</v>
      </c>
      <c r="B95" s="3" t="s">
        <v>18</v>
      </c>
      <c r="C95" s="2">
        <v>4</v>
      </c>
      <c r="D95" s="2"/>
      <c r="E95" s="2"/>
      <c r="F95" s="4"/>
      <c r="G95" s="4"/>
      <c r="H95" s="7"/>
      <c r="I95" s="7"/>
    </row>
    <row r="96" spans="1:9">
      <c r="A96" s="2">
        <v>8</v>
      </c>
      <c r="B96" s="2" t="s">
        <v>19</v>
      </c>
      <c r="C96" s="2">
        <v>4</v>
      </c>
      <c r="D96" s="2"/>
      <c r="E96" s="2"/>
      <c r="F96" s="4"/>
      <c r="G96" s="4"/>
      <c r="H96" s="7"/>
      <c r="I96" s="7"/>
    </row>
    <row r="97" spans="1:10">
      <c r="A97" s="2">
        <v>9</v>
      </c>
      <c r="B97" s="2" t="s">
        <v>20</v>
      </c>
      <c r="C97" s="2">
        <v>4</v>
      </c>
      <c r="D97" s="2"/>
      <c r="E97" s="2"/>
      <c r="F97" s="4"/>
      <c r="G97" s="4"/>
      <c r="H97" s="7"/>
      <c r="I97" s="7"/>
    </row>
    <row r="98" spans="1:10">
      <c r="A98" s="24" t="s">
        <v>7</v>
      </c>
      <c r="B98" s="24"/>
      <c r="C98" s="24"/>
      <c r="D98" s="24"/>
      <c r="E98" s="24"/>
      <c r="F98" s="24"/>
      <c r="G98" s="5">
        <f>SUM(G89:G97)</f>
        <v>0</v>
      </c>
      <c r="H98" s="7"/>
      <c r="I98" s="7"/>
    </row>
    <row r="99" spans="1:10">
      <c r="A99" s="23" t="s">
        <v>27</v>
      </c>
      <c r="B99" s="23"/>
      <c r="C99" s="23"/>
      <c r="D99" s="23"/>
      <c r="E99" s="23"/>
      <c r="F99" s="23"/>
      <c r="G99" s="23"/>
      <c r="H99" s="7"/>
      <c r="I99" s="7"/>
    </row>
    <row r="100" spans="1:10" ht="25.5">
      <c r="A100" s="1" t="s">
        <v>0</v>
      </c>
      <c r="B100" s="1" t="s">
        <v>2</v>
      </c>
      <c r="C100" s="1" t="s">
        <v>3</v>
      </c>
      <c r="D100" s="1" t="s">
        <v>4</v>
      </c>
      <c r="E100" s="14" t="s">
        <v>5</v>
      </c>
      <c r="F100" s="1" t="s">
        <v>67</v>
      </c>
      <c r="G100" s="14" t="s">
        <v>68</v>
      </c>
      <c r="H100" s="7"/>
      <c r="I100" s="7"/>
    </row>
    <row r="101" spans="1:10" ht="25.5">
      <c r="A101" s="2">
        <v>1</v>
      </c>
      <c r="B101" s="3" t="s">
        <v>28</v>
      </c>
      <c r="C101" s="2">
        <v>4</v>
      </c>
      <c r="D101" s="2"/>
      <c r="E101" s="2"/>
      <c r="F101" s="4"/>
      <c r="G101" s="4"/>
      <c r="H101" s="7"/>
      <c r="I101" s="7"/>
    </row>
    <row r="102" spans="1:10" ht="63.75">
      <c r="A102" s="2">
        <v>2</v>
      </c>
      <c r="B102" s="3" t="s">
        <v>29</v>
      </c>
      <c r="C102" s="2">
        <v>4</v>
      </c>
      <c r="D102" s="2"/>
      <c r="E102" s="2"/>
      <c r="F102" s="4"/>
      <c r="G102" s="4"/>
      <c r="H102" s="7"/>
      <c r="I102" s="7"/>
    </row>
    <row r="103" spans="1:10" ht="25.5">
      <c r="A103" s="2">
        <v>3</v>
      </c>
      <c r="B103" s="3" t="s">
        <v>17</v>
      </c>
      <c r="C103" s="2">
        <v>4</v>
      </c>
      <c r="D103" s="2"/>
      <c r="E103" s="2"/>
      <c r="F103" s="4"/>
      <c r="G103" s="4"/>
      <c r="H103" s="7"/>
      <c r="I103" s="7"/>
    </row>
    <row r="104" spans="1:10" ht="51">
      <c r="A104" s="2">
        <v>4</v>
      </c>
      <c r="B104" s="3" t="s">
        <v>18</v>
      </c>
      <c r="C104" s="2">
        <v>4</v>
      </c>
      <c r="D104" s="2"/>
      <c r="E104" s="2"/>
      <c r="F104" s="4"/>
      <c r="G104" s="4"/>
      <c r="H104" s="7"/>
      <c r="I104" s="7"/>
    </row>
    <row r="105" spans="1:10">
      <c r="A105" s="2">
        <v>5</v>
      </c>
      <c r="B105" s="2" t="s">
        <v>19</v>
      </c>
      <c r="C105" s="2">
        <v>4</v>
      </c>
      <c r="D105" s="2"/>
      <c r="E105" s="2"/>
      <c r="F105" s="4"/>
      <c r="G105" s="4"/>
      <c r="H105" s="7"/>
      <c r="I105" s="7"/>
    </row>
    <row r="106" spans="1:10" ht="153">
      <c r="A106" s="2">
        <v>6</v>
      </c>
      <c r="B106" s="3" t="s">
        <v>58</v>
      </c>
      <c r="C106" s="2">
        <v>4</v>
      </c>
      <c r="D106" s="2"/>
      <c r="E106" s="2"/>
      <c r="F106" s="4"/>
      <c r="G106" s="4"/>
      <c r="H106" s="7"/>
      <c r="I106" s="7"/>
      <c r="J106" t="s">
        <v>63</v>
      </c>
    </row>
    <row r="107" spans="1:10">
      <c r="A107" s="2">
        <v>7</v>
      </c>
      <c r="B107" s="2" t="s">
        <v>20</v>
      </c>
      <c r="C107" s="2">
        <v>4</v>
      </c>
      <c r="D107" s="2"/>
      <c r="E107" s="2"/>
      <c r="F107" s="4"/>
      <c r="G107" s="4"/>
      <c r="H107" s="7"/>
      <c r="I107" s="7"/>
    </row>
    <row r="108" spans="1:10">
      <c r="A108" s="24" t="s">
        <v>30</v>
      </c>
      <c r="B108" s="24"/>
      <c r="C108" s="24"/>
      <c r="D108" s="24"/>
      <c r="E108" s="24"/>
      <c r="F108" s="24"/>
      <c r="G108" s="5">
        <f>SUM(G101:G107)</f>
        <v>0</v>
      </c>
      <c r="H108" s="7"/>
      <c r="I108" s="7"/>
    </row>
    <row r="109" spans="1:10">
      <c r="A109" s="24" t="s">
        <v>31</v>
      </c>
      <c r="B109" s="24"/>
      <c r="C109" s="24"/>
      <c r="D109" s="24"/>
      <c r="E109" s="24"/>
      <c r="F109" s="24"/>
      <c r="G109" s="6">
        <f>SUM(G86+G98+G108)</f>
        <v>0</v>
      </c>
      <c r="H109" s="7"/>
      <c r="I109" s="7"/>
    </row>
    <row r="110" spans="1:10">
      <c r="A110" s="7"/>
      <c r="B110" s="7"/>
      <c r="C110" s="7"/>
      <c r="D110" s="7"/>
      <c r="E110" s="7"/>
      <c r="F110" s="7"/>
      <c r="G110" s="7"/>
      <c r="H110" s="7"/>
      <c r="I110" s="7"/>
    </row>
    <row r="111" spans="1:10">
      <c r="A111" s="26" t="s">
        <v>32</v>
      </c>
      <c r="B111" s="26"/>
      <c r="C111" s="26"/>
      <c r="D111" s="26"/>
      <c r="E111" s="26"/>
      <c r="F111" s="26"/>
      <c r="G111" s="26"/>
      <c r="H111" s="26"/>
      <c r="I111" s="26"/>
    </row>
    <row r="112" spans="1:10">
      <c r="A112" s="27" t="s">
        <v>33</v>
      </c>
      <c r="B112" s="27"/>
      <c r="C112" s="27"/>
      <c r="D112" s="27"/>
      <c r="E112" s="27"/>
      <c r="F112" s="27"/>
      <c r="G112" s="27"/>
      <c r="H112" s="27"/>
      <c r="I112" s="27"/>
    </row>
    <row r="113" spans="1:9">
      <c r="A113" s="22" t="s">
        <v>60</v>
      </c>
      <c r="B113" s="22"/>
      <c r="C113" s="22"/>
      <c r="D113" s="22"/>
      <c r="E113" s="22"/>
      <c r="F113" s="22"/>
      <c r="G113" s="22"/>
      <c r="H113" s="22"/>
      <c r="I113" s="22"/>
    </row>
    <row r="114" spans="1:9">
      <c r="A114" s="10" t="s">
        <v>34</v>
      </c>
      <c r="B114" s="10"/>
      <c r="C114" s="10"/>
      <c r="D114" s="13"/>
      <c r="E114" s="13"/>
      <c r="F114" s="10"/>
      <c r="G114" s="10"/>
      <c r="H114" s="10"/>
      <c r="I114" s="10"/>
    </row>
    <row r="115" spans="1:9">
      <c r="A115" s="10"/>
      <c r="B115" s="10"/>
      <c r="C115" s="10"/>
      <c r="D115" s="13"/>
      <c r="E115" s="13"/>
      <c r="F115" s="10"/>
      <c r="G115" s="10"/>
      <c r="H115" s="10"/>
      <c r="I115" s="10"/>
    </row>
    <row r="116" spans="1:9" ht="26.25">
      <c r="A116" s="19" t="s">
        <v>70</v>
      </c>
      <c r="B116" s="20"/>
      <c r="C116" s="20"/>
      <c r="D116" s="20"/>
      <c r="E116" s="21"/>
      <c r="F116" s="16" t="s">
        <v>1</v>
      </c>
      <c r="G116" s="16" t="s">
        <v>8</v>
      </c>
      <c r="H116" s="12" t="s">
        <v>8</v>
      </c>
      <c r="I116" s="11" t="s">
        <v>62</v>
      </c>
    </row>
    <row r="117" spans="1:9" ht="39" customHeight="1">
      <c r="A117" s="17" t="s">
        <v>61</v>
      </c>
      <c r="B117" s="18"/>
      <c r="C117" s="18"/>
      <c r="D117" s="18"/>
      <c r="E117" s="18"/>
      <c r="F117" s="15"/>
      <c r="G117" s="11"/>
      <c r="H117" s="11"/>
      <c r="I117" s="11"/>
    </row>
  </sheetData>
  <mergeCells count="35">
    <mergeCell ref="A1:G1"/>
    <mergeCell ref="A48:G48"/>
    <mergeCell ref="A53:F53"/>
    <mergeCell ref="A54:G54"/>
    <mergeCell ref="A44:I44"/>
    <mergeCell ref="A2:G2"/>
    <mergeCell ref="A16:F16"/>
    <mergeCell ref="A17:G17"/>
    <mergeCell ref="A25:F25"/>
    <mergeCell ref="A26:G26"/>
    <mergeCell ref="A30:F30"/>
    <mergeCell ref="A31:G31"/>
    <mergeCell ref="A39:F39"/>
    <mergeCell ref="A40:F40"/>
    <mergeCell ref="A42:I42"/>
    <mergeCell ref="A43:I43"/>
    <mergeCell ref="A64:F64"/>
    <mergeCell ref="A66:I66"/>
    <mergeCell ref="A67:I67"/>
    <mergeCell ref="A68:I68"/>
    <mergeCell ref="A47:G47"/>
    <mergeCell ref="A63:F63"/>
    <mergeCell ref="A71:G71"/>
    <mergeCell ref="A108:F108"/>
    <mergeCell ref="A109:F109"/>
    <mergeCell ref="A111:I111"/>
    <mergeCell ref="A112:I112"/>
    <mergeCell ref="A117:E117"/>
    <mergeCell ref="A116:E116"/>
    <mergeCell ref="A113:I113"/>
    <mergeCell ref="A72:G72"/>
    <mergeCell ref="A86:F86"/>
    <mergeCell ref="A87:G87"/>
    <mergeCell ref="A98:F98"/>
    <mergeCell ref="A99:G99"/>
  </mergeCells>
  <pageMargins left="1.1023622047244095" right="1.2204724409448819" top="0.39370078740157483" bottom="0.2755905511811023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1 - Zaplecze techniczne </vt:lpstr>
    </vt:vector>
  </TitlesOfParts>
  <Company>WSZPK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dc:creator>
  <cp:lastModifiedBy>zp</cp:lastModifiedBy>
  <cp:lastPrinted>2017-11-17T07:32:57Z</cp:lastPrinted>
  <dcterms:created xsi:type="dcterms:W3CDTF">2017-10-18T05:20:28Z</dcterms:created>
  <dcterms:modified xsi:type="dcterms:W3CDTF">2017-12-14T12:39:19Z</dcterms:modified>
</cp:coreProperties>
</file>