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7130" windowHeight="8670" firstSheet="6" activeTab="8"/>
  </bookViews>
  <sheets>
    <sheet name="P.12 OKO 1" sheetId="1" r:id="rId1"/>
    <sheet name="P.13 OKO 2" sheetId="2" r:id="rId2"/>
    <sheet name="P.14 OKO 3" sheetId="3" r:id="rId3"/>
    <sheet name="P.15 POŁOŻN." sheetId="4" r:id="rId4"/>
    <sheet name="P.16 GINEKOL." sheetId="5" r:id="rId5"/>
    <sheet name="P.17 SOR1,UR.,P.CH.,POR.D.,LAR." sheetId="6" r:id="rId6"/>
    <sheet name=" P.18 SOR+UROL.+LAR.+KARD.+P. " sheetId="7" r:id="rId7"/>
    <sheet name="P.19 KARDIOL.1 + BLOK" sheetId="8" r:id="rId8"/>
    <sheet name="P.20 " sheetId="9" r:id="rId9"/>
  </sheets>
  <definedNames/>
  <calcPr fullCalcOnLoad="1"/>
</workbook>
</file>

<file path=xl/sharedStrings.xml><?xml version="1.0" encoding="utf-8"?>
<sst xmlns="http://schemas.openxmlformats.org/spreadsheetml/2006/main" count="375" uniqueCount="150">
  <si>
    <t>Lp.</t>
  </si>
  <si>
    <t>Kod
produktu</t>
  </si>
  <si>
    <t>Grubość</t>
  </si>
  <si>
    <t>Długość cm</t>
  </si>
  <si>
    <t>OPIS IGŁY</t>
  </si>
  <si>
    <t>Powleczenie nici</t>
  </si>
  <si>
    <t>J. m.</t>
  </si>
  <si>
    <t>ilość saszetek</t>
  </si>
  <si>
    <t>Cena sasz. netto</t>
  </si>
  <si>
    <t>Wartość netto</t>
  </si>
  <si>
    <t>Cena sasz. brutto</t>
  </si>
  <si>
    <t>Wartość brutto</t>
  </si>
  <si>
    <t>NIE</t>
  </si>
  <si>
    <t>sasz.</t>
  </si>
  <si>
    <t>6/0</t>
  </si>
  <si>
    <t>5/0</t>
  </si>
  <si>
    <t>4/0</t>
  </si>
  <si>
    <t>3/0</t>
  </si>
  <si>
    <t>2/0</t>
  </si>
  <si>
    <t>TAK</t>
  </si>
  <si>
    <t>WARTOŚĆ OGÓŁEM</t>
  </si>
  <si>
    <t>Kod produktu</t>
  </si>
  <si>
    <t>Długość cm/kolor</t>
  </si>
  <si>
    <t>Powleczenie
nici</t>
  </si>
  <si>
    <t>J.m.</t>
  </si>
  <si>
    <t>ilośc saszetek</t>
  </si>
  <si>
    <t xml:space="preserve">Cena sasz netto </t>
  </si>
  <si>
    <t xml:space="preserve">Cena sasz brutto </t>
  </si>
  <si>
    <t>3/8 koła dł 19 mm odwrotnie tnąca</t>
  </si>
  <si>
    <t>3/8 koła dł 30 mm odwrotnie tnąca</t>
  </si>
  <si>
    <t>Długość
cm/kolor</t>
  </si>
  <si>
    <t>całkowita ilośc saszetek</t>
  </si>
  <si>
    <t>Cena sasz netto</t>
  </si>
  <si>
    <t>Wartośc netto</t>
  </si>
  <si>
    <t>Cena sasz brutto</t>
  </si>
  <si>
    <t>Wartośc brutto</t>
  </si>
  <si>
    <t xml:space="preserve">1/2 koła dł 40mm okrągła przyostrzona                                        </t>
  </si>
  <si>
    <t>OPIS NICI</t>
  </si>
  <si>
    <t>Szew wchłanialny , syntetyczny , pleciony , powlekany z mieszaniny kwasu poliglikolowego i polimlekowego o okresie wchłaniania 56-70 dni i zdolności podtrzymywania tkankowego75 % po dwóch tygodniach , 50 % po trzech tygodniach i 25 % po 4 tygodniach , 8/0, długość nici 45 cm</t>
  </si>
  <si>
    <t>3/8 koła, szpatułka z mikroostrzem podwójna, 6,5 mm</t>
  </si>
  <si>
    <t>Szew syntetyczny , pleciony, niewchłanialny, poliester powlekany polibutylanem, 5/0, długość nici 45 cm</t>
  </si>
  <si>
    <t>1/4 koła, podwójna szpatułka, 8 mm</t>
  </si>
  <si>
    <t>Szew syntetyczny, monofilamentowy,niewchłanialny poliester, 10/0, długość nici 30 cm</t>
  </si>
  <si>
    <t>Szew wchłanialny , syntetyczny , pleciony , powlekany z mieszaniny kwasu poliglikolowego i polimlekowego o okresie wchłaniania 56-70 dni i zdolności podtrzymywania tkankowego75 % po dwóch tygodniach , 50 % po trzech tygodniach i 25 % po 4 tygodniach , 6/0, długość nici 45 cm</t>
  </si>
  <si>
    <t>1/4 koła, szpatułka z mikroostrzem podwójna, 8 mm</t>
  </si>
  <si>
    <t>Szew wchłanialny , syntetyczny , pleciony , powlekany z mieszaniny kwasu poliglikolowego i polimlekowego o okresie wchłaniania 56-70 dni i zdolności podtrzymywania tkankowego75 % po dwóch tygodniach , 50 % po trzech tygodniach i 25 % po 4 tygodniach , 7/0, długość nici 30 cm</t>
  </si>
  <si>
    <t>3/8 koła,szpatułka z mikroostrzem podwójna</t>
  </si>
  <si>
    <t>Opis nici</t>
  </si>
  <si>
    <t>Opis igły</t>
  </si>
  <si>
    <t>Igła z nicią do podszywania soczewek wewnątrzgałkowych przeztwardówkowo , szew polipropylenowy, monofilamentowy, nić podwójna wtopiona w igłę , pętla, długość nici 20 cm, niewchłanialny</t>
  </si>
  <si>
    <t>igła wygięta 1/4 koła side cutting looped , 10-0 8''</t>
  </si>
  <si>
    <t>WARTOŚĆ OGÓLNA</t>
  </si>
  <si>
    <t>Szew wchłanialny , syntetyczny , powlekany z mieszaniny kwasu poliglikolowego i polimlekowego o okresie wchłaniania 55-70 dni i zdolności podtrzymywania tkankowego 21 dni  5/0 długość nici 75 cm</t>
  </si>
  <si>
    <t>igła taper 1/2 koła 17mm</t>
  </si>
  <si>
    <t>1/2 koła dł. 
37 mm okrągła</t>
  </si>
  <si>
    <t>3/8 koła dł 11 mm odwrotnie tnąca</t>
  </si>
  <si>
    <t xml:space="preserve">Nici chirurgiczne wchłanialne bezbarwne multifilamentowe jałowe wykonane z kwasu poliglikolowego o okresie podtrzymywania tkankowego 10-14 dni i okresie całkowitego wchłonięcia do 42 dni                                                                                          </t>
  </si>
  <si>
    <t>90 cm</t>
  </si>
  <si>
    <t>dł. Igły 40 mm krzywizna 1/2 koła okrągła przyostrzona</t>
  </si>
  <si>
    <t>dł. Igły 48 mm krzywizna 1/2 koła okrągła przyostrzona</t>
  </si>
  <si>
    <t>3/8 koła dł 26 mm odwrotnie tnąca</t>
  </si>
  <si>
    <t>1/2 koła dł 17 mm okrągła rozwarstwiająca</t>
  </si>
  <si>
    <t xml:space="preserve">bez igły </t>
  </si>
  <si>
    <t>70-75</t>
  </si>
  <si>
    <t>1/2 koła dł 31 mm okrągła rozwarstwiająca</t>
  </si>
  <si>
    <t>1/2 koła dł 36 mm , okragła, rozwarstwiająca</t>
  </si>
  <si>
    <t>1/2 koła dł 48 mm , okragła, wzmocniona</t>
  </si>
  <si>
    <t>3/8 koła dł 19 mm odwrotnie tnąca , kosmetyczna</t>
  </si>
  <si>
    <t>1/2 koła dł 26 mm okrągła rozwarstwiająca</t>
  </si>
  <si>
    <t>3/8 koła dł 13 mm odwrotnie tnąca , kosmetyczna</t>
  </si>
  <si>
    <t>3/8 koła dł 12 mm odwrotnie tnąca , kosmetyczna</t>
  </si>
  <si>
    <t xml:space="preserve">Nici syntetyczne, jednowłóknowe, niewchłanialne, poliamidowe ;                                                                                                                                                                            </t>
  </si>
  <si>
    <t xml:space="preserve">Nici syntetyczne, multifilamentowe, wchłanialne,  wykonane z kwasu glikolowego i mlekowego o okresie podtrzymywania tkankowego ok. 21 dni i okresie całkowitego wchłonięcia 56-70 dni, powleczone mieszanką kopolimeru kaprolaktonu/glikolidu i laktydu stearylowo-wapniowego.  Podtrzymywanie węzła po dwóch tygodniach min. 80%, po trzech tygodniach min. 50%. </t>
  </si>
  <si>
    <t>1/2 koła dł. 30 mm odwrotnie tnąca</t>
  </si>
  <si>
    <t xml:space="preserve">1/2 koła dł. Igły 48 mm okrągła </t>
  </si>
  <si>
    <t xml:space="preserve">Szew syntetyczny, multifilamentowy, wchłanialny wykonany z kwasu glikolowego i mlekowego o okresie podtrzymywania tkankowego ok. 21 dni i okresie całkowitego wchłonięcia 56-70 dni, powleczone mieszanką kopolimeru kaprolaktonu/glikolidu i L-laktydu oraz stearynianem wapnia. Podtrzymywanie węzła po dwóch tygodniach min. 75-80%, po trzech tygodniach 30-50%. </t>
  </si>
  <si>
    <t>1/2 koła dł. 26 mm okrągła</t>
  </si>
  <si>
    <t>GRUBOŚĆ</t>
  </si>
  <si>
    <t>DŁUGOŚĆ CM</t>
  </si>
  <si>
    <t>POWLECZENIE NICI</t>
  </si>
  <si>
    <t>3/8 koła dł.24 mm odwrotnie tnąca</t>
  </si>
  <si>
    <t>1/2 koła dł.17 mm okrągła rozwarstwaiająca</t>
  </si>
  <si>
    <t xml:space="preserve">1/2 koła dł.22 mm okrągła rozwarstwiająca </t>
  </si>
  <si>
    <t>1/2 koła dł 36-37 mm okrągła rozwarstwiająca</t>
  </si>
  <si>
    <t>3/8 koła dł 24 mm odwrotnie tnąca , kosmetyczna</t>
  </si>
  <si>
    <t xml:space="preserve">5/0 </t>
  </si>
  <si>
    <t>3/8 koła dł 13 mm odwrotnie tnąca kosmetyczna</t>
  </si>
  <si>
    <t xml:space="preserve">3/8 koła dł 13 mm odwrotnie tnąca </t>
  </si>
  <si>
    <r>
      <t xml:space="preserve">1    </t>
    </r>
    <r>
      <rPr>
        <b/>
        <sz val="8"/>
        <color indexed="10"/>
        <rFont val="Arial CE"/>
        <family val="0"/>
      </rPr>
      <t>KARDIOL.</t>
    </r>
  </si>
  <si>
    <t xml:space="preserve">Nici syntetyczne,multifilamentowe,niewchłanialne wykonane z politereftalatu, powleczone silikonem                                                </t>
  </si>
  <si>
    <r>
      <t xml:space="preserve">1  </t>
    </r>
    <r>
      <rPr>
        <b/>
        <sz val="8"/>
        <color indexed="60"/>
        <rFont val="Arial CE"/>
        <family val="0"/>
      </rPr>
      <t xml:space="preserve"> POŁOŻN.</t>
    </r>
  </si>
  <si>
    <r>
      <t xml:space="preserve">2  </t>
    </r>
    <r>
      <rPr>
        <b/>
        <sz val="8"/>
        <color indexed="14"/>
        <rFont val="Arial CE"/>
        <family val="0"/>
      </rPr>
      <t xml:space="preserve"> </t>
    </r>
    <r>
      <rPr>
        <b/>
        <sz val="8"/>
        <color indexed="60"/>
        <rFont val="Arial CE"/>
        <family val="0"/>
      </rPr>
      <t>POŁOŻN.</t>
    </r>
  </si>
  <si>
    <r>
      <t>2</t>
    </r>
    <r>
      <rPr>
        <sz val="9"/>
        <color indexed="56"/>
        <rFont val="Arial CE"/>
        <family val="2"/>
      </rPr>
      <t xml:space="preserve">                  </t>
    </r>
    <r>
      <rPr>
        <b/>
        <sz val="8"/>
        <color indexed="56"/>
        <rFont val="Arial CE"/>
        <family val="2"/>
      </rPr>
      <t>GIN.-POŁ.</t>
    </r>
  </si>
  <si>
    <r>
      <t xml:space="preserve">1                </t>
    </r>
    <r>
      <rPr>
        <b/>
        <sz val="9"/>
        <rFont val="Arial CE"/>
        <family val="0"/>
      </rPr>
      <t xml:space="preserve"> </t>
    </r>
    <r>
      <rPr>
        <b/>
        <sz val="8"/>
        <rFont val="Arial CE"/>
        <family val="0"/>
      </rPr>
      <t xml:space="preserve">GIN.-POŁ.    </t>
    </r>
    <r>
      <rPr>
        <b/>
        <sz val="8"/>
        <color indexed="17"/>
        <rFont val="Arial CE"/>
        <family val="0"/>
      </rPr>
      <t xml:space="preserve"> SOR</t>
    </r>
  </si>
  <si>
    <t>Nazwa i ilość w opakowaniu</t>
  </si>
  <si>
    <t>Nazwa  i ilość w opakowaniu</t>
  </si>
  <si>
    <t xml:space="preserve">1                        POR. DERMATOL.
</t>
  </si>
  <si>
    <t>2              LARYNGOL.</t>
  </si>
  <si>
    <t>2                   SOR  POR. CHIR.</t>
  </si>
  <si>
    <t xml:space="preserve">1                    SOR.   POR. CHIR.  </t>
  </si>
  <si>
    <r>
      <t xml:space="preserve">3                  </t>
    </r>
    <r>
      <rPr>
        <b/>
        <sz val="8"/>
        <color indexed="56"/>
        <rFont val="Arial CE"/>
        <family val="2"/>
      </rPr>
      <t>GIN.-POŁ.</t>
    </r>
  </si>
  <si>
    <r>
      <t xml:space="preserve">4   </t>
    </r>
    <r>
      <rPr>
        <b/>
        <sz val="8"/>
        <color indexed="56"/>
        <rFont val="Arial CE"/>
        <family val="2"/>
      </rPr>
      <t xml:space="preserve">              GIN.-POŁ.</t>
    </r>
  </si>
  <si>
    <r>
      <t xml:space="preserve">5                  </t>
    </r>
    <r>
      <rPr>
        <b/>
        <sz val="8"/>
        <color indexed="56"/>
        <rFont val="Arial CE"/>
        <family val="2"/>
      </rPr>
      <t>GIN.-POŁ.</t>
    </r>
  </si>
  <si>
    <r>
      <t xml:space="preserve">6  </t>
    </r>
    <r>
      <rPr>
        <sz val="8"/>
        <color indexed="14"/>
        <rFont val="Arial CE"/>
        <family val="0"/>
      </rPr>
      <t xml:space="preserve">        </t>
    </r>
    <r>
      <rPr>
        <b/>
        <sz val="8"/>
        <color indexed="14"/>
        <rFont val="Arial CE"/>
        <family val="0"/>
      </rPr>
      <t xml:space="preserve">  POR. CHIR.</t>
    </r>
  </si>
  <si>
    <r>
      <t xml:space="preserve">8  </t>
    </r>
    <r>
      <rPr>
        <b/>
        <sz val="9"/>
        <color indexed="56"/>
        <rFont val="Arial CE"/>
        <family val="2"/>
      </rPr>
      <t xml:space="preserve">              </t>
    </r>
    <r>
      <rPr>
        <b/>
        <sz val="8"/>
        <color indexed="56"/>
        <rFont val="Arial CE"/>
        <family val="2"/>
      </rPr>
      <t>GIN.-POŁ.</t>
    </r>
  </si>
  <si>
    <t>3/8 koła dł.19 mm odwrotnie tnąca</t>
  </si>
  <si>
    <t>1/2 koła 26 mm</t>
  </si>
  <si>
    <t xml:space="preserve">3/8 koła dł 24 mm odwrotnie tnąca </t>
  </si>
  <si>
    <t>4
SOR</t>
  </si>
  <si>
    <t>6                 SOR</t>
  </si>
  <si>
    <t>3 
SOR</t>
  </si>
  <si>
    <t>8   AMB. STOM.</t>
  </si>
  <si>
    <t>7
 SOR</t>
  </si>
  <si>
    <t>1/2 koła 31 mm</t>
  </si>
  <si>
    <r>
      <t xml:space="preserve">9    </t>
    </r>
    <r>
      <rPr>
        <b/>
        <sz val="8"/>
        <color indexed="10"/>
        <rFont val="Arial CE"/>
        <family val="0"/>
      </rPr>
      <t xml:space="preserve"> KARDIOL.    </t>
    </r>
    <r>
      <rPr>
        <b/>
        <sz val="8"/>
        <rFont val="Arial CE"/>
        <family val="0"/>
      </rPr>
      <t>BLOK</t>
    </r>
  </si>
  <si>
    <r>
      <t xml:space="preserve">10  </t>
    </r>
    <r>
      <rPr>
        <b/>
        <sz val="8"/>
        <color indexed="10"/>
        <rFont val="Arial CE"/>
        <family val="0"/>
      </rPr>
      <t xml:space="preserve"> KARDIOL. </t>
    </r>
    <r>
      <rPr>
        <sz val="9"/>
        <color indexed="8"/>
        <rFont val="Arial CE"/>
        <family val="2"/>
      </rPr>
      <t xml:space="preserve">   </t>
    </r>
    <r>
      <rPr>
        <b/>
        <sz val="8"/>
        <rFont val="Arial CE"/>
        <family val="0"/>
      </rPr>
      <t>BLOK</t>
    </r>
  </si>
  <si>
    <t>4
LARYNG.</t>
  </si>
  <si>
    <t>5 
      SOR LARYNG.</t>
  </si>
  <si>
    <t>6                   SOR</t>
  </si>
  <si>
    <t>7               SOR</t>
  </si>
  <si>
    <t>8      LARYNG.,    SOR    POR.CHIR.</t>
  </si>
  <si>
    <t xml:space="preserve">9  LARYNG., SOR,    POR.CHIR.    </t>
  </si>
  <si>
    <t>10           KARDIOL.,UROLOG., POR. UROL., SOR, POR.CHIR, OIOM</t>
  </si>
  <si>
    <t xml:space="preserve">  11              POR. CHIR.              </t>
  </si>
  <si>
    <t>12          SOR            BLOK             POZ        POR. CHIR.</t>
  </si>
  <si>
    <t>13     POR. CHIR.    SOR       LAR.</t>
  </si>
  <si>
    <t>14          POR. CHIR.     SOR</t>
  </si>
  <si>
    <t xml:space="preserve">15         SOR    POR. CHIR. </t>
  </si>
  <si>
    <t>16          KARDIOL.    SOR    OIOM   POR. CHIR.</t>
  </si>
  <si>
    <t>17   KARDIOL.     SOR</t>
  </si>
  <si>
    <t>18   LARYNG.</t>
  </si>
  <si>
    <t>19
SOR
POR.CHIR.</t>
  </si>
  <si>
    <t>20 
SOR</t>
  </si>
  <si>
    <t>RAZEM:</t>
  </si>
  <si>
    <t>3                     SOR
LARYNGO</t>
  </si>
  <si>
    <t>1              KARDIO.</t>
  </si>
  <si>
    <t>RS66PE</t>
  </si>
  <si>
    <t>1/2 koła dł. 37 mm  okrągła</t>
  </si>
  <si>
    <t>Nici syntetyczne, miltifilamentowe, niewchłanialne wykonane z politereftalatu, powleczone silikonem</t>
  </si>
  <si>
    <t>9   GINEK</t>
  </si>
  <si>
    <t>1/2 koła dł 22-24 mm okrągła, rozwarst (z krókim tnącym końcem typu C)</t>
  </si>
  <si>
    <t>PAKIET 12</t>
  </si>
  <si>
    <t xml:space="preserve">Pakiet 13 </t>
  </si>
  <si>
    <t>P.14 Pakiet OKO</t>
  </si>
  <si>
    <t xml:space="preserve">P.15 POŁOŻNICTWO </t>
  </si>
  <si>
    <t>PAKIET 16</t>
  </si>
  <si>
    <t>P. 17  SOR + UROL. + POR.CHIRURG.+ POR.DERM. + LAR.</t>
  </si>
  <si>
    <t>P. 18 SOR + UROL. + POR.UROL.+ KARD.+ LAR.</t>
  </si>
  <si>
    <t>Pakiet  19  KARDIOLOGIA + BLOK</t>
  </si>
  <si>
    <t>Pakiet  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</si>
</sst>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#,##0.00\ _z_ł"/>
  </numFmts>
  <fonts count="6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 CE"/>
      <family val="2"/>
    </font>
    <font>
      <b/>
      <sz val="9"/>
      <color indexed="8"/>
      <name val="Arial"/>
      <family val="2"/>
    </font>
    <font>
      <sz val="8"/>
      <color indexed="8"/>
      <name val="Arial CE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 CE"/>
      <family val="2"/>
    </font>
    <font>
      <b/>
      <sz val="10"/>
      <color indexed="8"/>
      <name val="Arial CE"/>
      <family val="2"/>
    </font>
    <font>
      <b/>
      <sz val="9"/>
      <color indexed="8"/>
      <name val="Arial CE"/>
      <family val="2"/>
    </font>
    <font>
      <sz val="9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0"/>
      <color indexed="8"/>
      <name val="Czcionka tekstu podstawowego"/>
      <family val="2"/>
    </font>
    <font>
      <sz val="8"/>
      <name val="Czcionka tekstu podstawowego"/>
      <family val="2"/>
    </font>
    <font>
      <b/>
      <sz val="11"/>
      <color indexed="8"/>
      <name val="Arial CE"/>
      <family val="0"/>
    </font>
    <font>
      <b/>
      <sz val="11"/>
      <color indexed="8"/>
      <name val="Czcionka tekstu podstawowego"/>
      <family val="0"/>
    </font>
    <font>
      <b/>
      <sz val="8"/>
      <name val="Arial CE"/>
      <family val="0"/>
    </font>
    <font>
      <b/>
      <sz val="8"/>
      <color indexed="8"/>
      <name val="Arial CE"/>
      <family val="0"/>
    </font>
    <font>
      <b/>
      <sz val="8"/>
      <color indexed="8"/>
      <name val="Arial"/>
      <family val="2"/>
    </font>
    <font>
      <b/>
      <sz val="8"/>
      <color indexed="10"/>
      <name val="Arial CE"/>
      <family val="0"/>
    </font>
    <font>
      <b/>
      <sz val="8"/>
      <color indexed="17"/>
      <name val="Arial CE"/>
      <family val="0"/>
    </font>
    <font>
      <b/>
      <sz val="8"/>
      <color indexed="14"/>
      <name val="Arial CE"/>
      <family val="0"/>
    </font>
    <font>
      <b/>
      <sz val="8"/>
      <color indexed="60"/>
      <name val="Arial CE"/>
      <family val="0"/>
    </font>
    <font>
      <sz val="8"/>
      <color indexed="14"/>
      <name val="Arial CE"/>
      <family val="0"/>
    </font>
    <font>
      <sz val="9"/>
      <color indexed="56"/>
      <name val="Arial CE"/>
      <family val="2"/>
    </font>
    <font>
      <b/>
      <sz val="8"/>
      <color indexed="56"/>
      <name val="Arial CE"/>
      <family val="2"/>
    </font>
    <font>
      <b/>
      <sz val="9"/>
      <color indexed="56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8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0" fillId="26" borderId="1" applyNumberFormat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65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52">
      <alignment/>
      <protection/>
    </xf>
    <xf numFmtId="166" fontId="7" fillId="32" borderId="10" xfId="70" applyNumberFormat="1" applyFont="1" applyFill="1" applyBorder="1" applyAlignment="1" applyProtection="1">
      <alignment horizontal="center" vertical="center"/>
      <protection/>
    </xf>
    <xf numFmtId="0" fontId="7" fillId="32" borderId="10" xfId="60" applyFont="1" applyFill="1" applyBorder="1" applyAlignment="1">
      <alignment horizontal="center" vertical="center" wrapText="1"/>
      <protection/>
    </xf>
    <xf numFmtId="0" fontId="12" fillId="32" borderId="0" xfId="60" applyFont="1" applyFill="1" applyBorder="1" applyAlignment="1">
      <alignment horizontal="left"/>
      <protection/>
    </xf>
    <xf numFmtId="1" fontId="7" fillId="32" borderId="0" xfId="60" applyNumberFormat="1" applyFont="1" applyFill="1" applyBorder="1" applyAlignment="1">
      <alignment horizontal="center"/>
      <protection/>
    </xf>
    <xf numFmtId="0" fontId="7" fillId="32" borderId="0" xfId="60" applyFont="1" applyFill="1" applyBorder="1" applyAlignment="1">
      <alignment horizontal="center" wrapText="1"/>
      <protection/>
    </xf>
    <xf numFmtId="0" fontId="7" fillId="0" borderId="0" xfId="60" applyFont="1" applyFill="1" applyBorder="1" applyAlignment="1">
      <alignment horizontal="center"/>
      <protection/>
    </xf>
    <xf numFmtId="0" fontId="7" fillId="32" borderId="0" xfId="60" applyFont="1" applyFill="1" applyBorder="1" applyAlignment="1">
      <alignment horizontal="center"/>
      <protection/>
    </xf>
    <xf numFmtId="164" fontId="6" fillId="32" borderId="0" xfId="60" applyNumberFormat="1" applyFont="1" applyFill="1" applyBorder="1" applyAlignment="1">
      <alignment horizontal="center"/>
      <protection/>
    </xf>
    <xf numFmtId="2" fontId="7" fillId="32" borderId="0" xfId="60" applyNumberFormat="1" applyFont="1" applyFill="1" applyBorder="1" applyAlignment="1">
      <alignment horizontal="center"/>
      <protection/>
    </xf>
    <xf numFmtId="0" fontId="7" fillId="32" borderId="10" xfId="60" applyFont="1" applyFill="1" applyBorder="1" applyAlignment="1">
      <alignment horizontal="center" vertical="center"/>
      <protection/>
    </xf>
    <xf numFmtId="0" fontId="7" fillId="0" borderId="10" xfId="60" applyFont="1" applyFill="1" applyBorder="1" applyAlignment="1">
      <alignment horizontal="center" vertical="center"/>
      <protection/>
    </xf>
    <xf numFmtId="166" fontId="7" fillId="32" borderId="10" xfId="60" applyNumberFormat="1" applyFont="1" applyFill="1" applyBorder="1" applyAlignment="1">
      <alignment horizontal="center" vertical="center" wrapText="1"/>
      <protection/>
    </xf>
    <xf numFmtId="1" fontId="7" fillId="32" borderId="10" xfId="60" applyNumberFormat="1" applyFont="1" applyFill="1" applyBorder="1" applyAlignment="1">
      <alignment horizontal="center" vertical="center"/>
      <protection/>
    </xf>
    <xf numFmtId="0" fontId="6" fillId="32" borderId="10" xfId="60" applyFont="1" applyFill="1" applyBorder="1" applyAlignment="1">
      <alignment horizontal="center" vertical="center"/>
      <protection/>
    </xf>
    <xf numFmtId="0" fontId="6" fillId="32" borderId="10" xfId="60" applyFont="1" applyFill="1" applyBorder="1" applyAlignment="1">
      <alignment horizontal="center" vertical="center" wrapText="1"/>
      <protection/>
    </xf>
    <xf numFmtId="165" fontId="7" fillId="32" borderId="10" xfId="70" applyFont="1" applyFill="1" applyBorder="1" applyAlignment="1" applyProtection="1">
      <alignment horizontal="center" vertical="center"/>
      <protection/>
    </xf>
    <xf numFmtId="166" fontId="14" fillId="32" borderId="10" xfId="70" applyNumberFormat="1" applyFont="1" applyFill="1" applyBorder="1" applyAlignment="1" applyProtection="1">
      <alignment horizontal="center" vertical="center"/>
      <protection/>
    </xf>
    <xf numFmtId="164" fontId="7" fillId="32" borderId="10" xfId="60" applyNumberFormat="1" applyFont="1" applyFill="1" applyBorder="1" applyAlignment="1" quotePrefix="1">
      <alignment horizontal="center" vertical="center"/>
      <protection/>
    </xf>
    <xf numFmtId="2" fontId="7" fillId="32" borderId="10" xfId="60" applyNumberFormat="1" applyFont="1" applyFill="1" applyBorder="1" applyAlignment="1">
      <alignment horizontal="center" vertical="center"/>
      <protection/>
    </xf>
    <xf numFmtId="1" fontId="7" fillId="32" borderId="10" xfId="53" applyNumberFormat="1" applyFont="1" applyFill="1" applyBorder="1" applyAlignment="1">
      <alignment horizontal="center" vertical="center"/>
      <protection/>
    </xf>
    <xf numFmtId="0" fontId="2" fillId="0" borderId="0" xfId="54">
      <alignment/>
      <protection/>
    </xf>
    <xf numFmtId="0" fontId="4" fillId="32" borderId="0" xfId="54" applyFont="1" applyFill="1" applyAlignment="1">
      <alignment horizontal="left"/>
      <protection/>
    </xf>
    <xf numFmtId="3" fontId="4" fillId="32" borderId="0" xfId="54" applyNumberFormat="1" applyFont="1" applyFill="1">
      <alignment/>
      <protection/>
    </xf>
    <xf numFmtId="0" fontId="6" fillId="32" borderId="0" xfId="54" applyFont="1" applyFill="1" applyAlignment="1">
      <alignment wrapText="1"/>
      <protection/>
    </xf>
    <xf numFmtId="0" fontId="6" fillId="32" borderId="0" xfId="54" applyFont="1" applyFill="1">
      <alignment/>
      <protection/>
    </xf>
    <xf numFmtId="0" fontId="7" fillId="0" borderId="0" xfId="54" applyFont="1" applyFill="1" applyAlignment="1">
      <alignment horizontal="center"/>
      <protection/>
    </xf>
    <xf numFmtId="0" fontId="7" fillId="32" borderId="0" xfId="54" applyFont="1" applyFill="1" applyAlignment="1">
      <alignment horizontal="center"/>
      <protection/>
    </xf>
    <xf numFmtId="164" fontId="7" fillId="32" borderId="0" xfId="54" applyNumberFormat="1" applyFont="1" applyFill="1" applyAlignment="1">
      <alignment horizontal="center"/>
      <protection/>
    </xf>
    <xf numFmtId="0" fontId="7" fillId="32" borderId="0" xfId="54" applyFont="1" applyFill="1" applyBorder="1" applyAlignment="1">
      <alignment horizontal="center"/>
      <protection/>
    </xf>
    <xf numFmtId="0" fontId="6" fillId="32" borderId="0" xfId="54" applyFont="1" applyFill="1" applyAlignment="1">
      <alignment/>
      <protection/>
    </xf>
    <xf numFmtId="0" fontId="8" fillId="32" borderId="0" xfId="54" applyFont="1" applyFill="1" applyAlignment="1">
      <alignment/>
      <protection/>
    </xf>
    <xf numFmtId="3" fontId="4" fillId="32" borderId="0" xfId="54" applyNumberFormat="1" applyFont="1" applyFill="1" applyAlignment="1">
      <alignment/>
      <protection/>
    </xf>
    <xf numFmtId="164" fontId="7" fillId="32" borderId="0" xfId="54" applyNumberFormat="1" applyFont="1" applyFill="1" applyBorder="1" applyAlignment="1">
      <alignment horizontal="center"/>
      <protection/>
    </xf>
    <xf numFmtId="0" fontId="7" fillId="32" borderId="10" xfId="54" applyFont="1" applyFill="1" applyBorder="1" applyAlignment="1">
      <alignment horizontal="center" vertical="center"/>
      <protection/>
    </xf>
    <xf numFmtId="1" fontId="7" fillId="32" borderId="10" xfId="54" applyNumberFormat="1" applyFont="1" applyFill="1" applyBorder="1" applyAlignment="1">
      <alignment horizontal="center" vertical="center"/>
      <protection/>
    </xf>
    <xf numFmtId="0" fontId="7" fillId="32" borderId="10" xfId="54" applyFont="1" applyFill="1" applyBorder="1" applyAlignment="1">
      <alignment horizontal="center" vertical="center" wrapText="1"/>
      <protection/>
    </xf>
    <xf numFmtId="0" fontId="6" fillId="32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/>
      <protection/>
    </xf>
    <xf numFmtId="166" fontId="7" fillId="32" borderId="10" xfId="72" applyNumberFormat="1" applyFont="1" applyFill="1" applyBorder="1" applyAlignment="1" applyProtection="1">
      <alignment horizontal="center" vertical="center"/>
      <protection/>
    </xf>
    <xf numFmtId="166" fontId="7" fillId="32" borderId="10" xfId="54" applyNumberFormat="1" applyFont="1" applyFill="1" applyBorder="1" applyAlignment="1">
      <alignment horizontal="center" vertical="center"/>
      <protection/>
    </xf>
    <xf numFmtId="0" fontId="6" fillId="32" borderId="10" xfId="54" applyFont="1" applyFill="1" applyBorder="1" applyAlignment="1">
      <alignment horizontal="center" vertical="center"/>
      <protection/>
    </xf>
    <xf numFmtId="0" fontId="6" fillId="32" borderId="0" xfId="55" applyFont="1" applyFill="1" applyAlignment="1">
      <alignment wrapText="1"/>
      <protection/>
    </xf>
    <xf numFmtId="0" fontId="6" fillId="32" borderId="0" xfId="55" applyFont="1" applyFill="1">
      <alignment/>
      <protection/>
    </xf>
    <xf numFmtId="0" fontId="7" fillId="0" borderId="0" xfId="55" applyFont="1" applyFill="1" applyAlignment="1">
      <alignment horizontal="center"/>
      <protection/>
    </xf>
    <xf numFmtId="0" fontId="7" fillId="32" borderId="0" xfId="55" applyFont="1" applyFill="1" applyAlignment="1">
      <alignment horizontal="center"/>
      <protection/>
    </xf>
    <xf numFmtId="164" fontId="7" fillId="32" borderId="0" xfId="55" applyNumberFormat="1" applyFont="1" applyFill="1" applyAlignment="1">
      <alignment horizontal="center"/>
      <protection/>
    </xf>
    <xf numFmtId="0" fontId="7" fillId="32" borderId="0" xfId="55" applyFont="1" applyFill="1" applyBorder="1" applyAlignment="1">
      <alignment horizontal="center"/>
      <protection/>
    </xf>
    <xf numFmtId="0" fontId="9" fillId="32" borderId="0" xfId="55" applyFont="1" applyFill="1" applyBorder="1" applyAlignment="1">
      <alignment horizontal="left"/>
      <protection/>
    </xf>
    <xf numFmtId="0" fontId="9" fillId="32" borderId="0" xfId="55" applyFont="1" applyFill="1">
      <alignment/>
      <protection/>
    </xf>
    <xf numFmtId="1" fontId="9" fillId="32" borderId="0" xfId="55" applyNumberFormat="1" applyFont="1" applyFill="1" applyBorder="1" applyAlignment="1">
      <alignment horizontal="center"/>
      <protection/>
    </xf>
    <xf numFmtId="0" fontId="9" fillId="32" borderId="0" xfId="55" applyFont="1" applyFill="1" applyBorder="1" applyAlignment="1">
      <alignment horizontal="center" wrapText="1"/>
      <protection/>
    </xf>
    <xf numFmtId="0" fontId="9" fillId="0" borderId="0" xfId="55" applyFont="1" applyFill="1" applyAlignment="1">
      <alignment horizontal="center"/>
      <protection/>
    </xf>
    <xf numFmtId="0" fontId="9" fillId="32" borderId="0" xfId="55" applyFont="1" applyFill="1" applyAlignment="1">
      <alignment horizontal="center"/>
      <protection/>
    </xf>
    <xf numFmtId="164" fontId="9" fillId="32" borderId="0" xfId="55" applyNumberFormat="1" applyFont="1" applyFill="1" applyAlignment="1">
      <alignment horizontal="center"/>
      <protection/>
    </xf>
    <xf numFmtId="2" fontId="9" fillId="32" borderId="0" xfId="55" applyNumberFormat="1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19" fillId="32" borderId="0" xfId="56" applyFont="1" applyFill="1" applyBorder="1" applyAlignment="1">
      <alignment horizontal="left"/>
      <protection/>
    </xf>
    <xf numFmtId="0" fontId="2" fillId="0" borderId="0" xfId="56" applyFont="1">
      <alignment/>
      <protection/>
    </xf>
    <xf numFmtId="0" fontId="2" fillId="0" borderId="0" xfId="56" applyFont="1" applyFill="1">
      <alignment/>
      <protection/>
    </xf>
    <xf numFmtId="0" fontId="9" fillId="32" borderId="10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164" fontId="7" fillId="32" borderId="10" xfId="60" applyNumberFormat="1" applyFont="1" applyFill="1" applyBorder="1" applyAlignment="1">
      <alignment horizontal="center" vertical="center" wrapText="1"/>
      <protection/>
    </xf>
    <xf numFmtId="0" fontId="10" fillId="32" borderId="10" xfId="60" applyFont="1" applyFill="1" applyBorder="1" applyAlignment="1">
      <alignment horizontal="center" vertical="center" wrapText="1"/>
      <protection/>
    </xf>
    <xf numFmtId="1" fontId="7" fillId="32" borderId="10" xfId="55" applyNumberFormat="1" applyFont="1" applyFill="1" applyBorder="1" applyAlignment="1">
      <alignment horizontal="center" vertical="center"/>
      <protection/>
    </xf>
    <xf numFmtId="0" fontId="7" fillId="32" borderId="10" xfId="55" applyFont="1" applyFill="1" applyBorder="1" applyAlignment="1">
      <alignment horizontal="center" vertical="center" wrapText="1"/>
      <protection/>
    </xf>
    <xf numFmtId="0" fontId="7" fillId="32" borderId="10" xfId="55" applyFont="1" applyFill="1" applyBorder="1" applyAlignment="1">
      <alignment horizontal="center" vertical="center"/>
      <protection/>
    </xf>
    <xf numFmtId="0" fontId="9" fillId="32" borderId="10" xfId="55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164" fontId="7" fillId="32" borderId="10" xfId="55" applyNumberFormat="1" applyFont="1" applyFill="1" applyBorder="1" applyAlignment="1">
      <alignment horizontal="center" vertical="center" wrapText="1"/>
      <protection/>
    </xf>
    <xf numFmtId="0" fontId="6" fillId="32" borderId="10" xfId="55" applyFont="1" applyFill="1" applyBorder="1" applyAlignment="1">
      <alignment horizontal="center" vertical="center"/>
      <protection/>
    </xf>
    <xf numFmtId="0" fontId="6" fillId="32" borderId="10" xfId="55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/>
      <protection/>
    </xf>
    <xf numFmtId="166" fontId="7" fillId="32" borderId="10" xfId="73" applyNumberFormat="1" applyFont="1" applyFill="1" applyBorder="1" applyAlignment="1" applyProtection="1">
      <alignment horizontal="center" vertical="center"/>
      <protection/>
    </xf>
    <xf numFmtId="166" fontId="7" fillId="32" borderId="10" xfId="73" applyNumberFormat="1" applyFont="1" applyFill="1" applyBorder="1" applyAlignment="1" applyProtection="1">
      <alignment horizontal="center" vertical="center" wrapText="1"/>
      <protection/>
    </xf>
    <xf numFmtId="166" fontId="5" fillId="0" borderId="10" xfId="55" applyNumberFormat="1" applyFont="1" applyBorder="1" applyAlignment="1">
      <alignment horizontal="center" vertical="center"/>
      <protection/>
    </xf>
    <xf numFmtId="166" fontId="7" fillId="32" borderId="10" xfId="55" applyNumberFormat="1" applyFont="1" applyFill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165" fontId="5" fillId="0" borderId="10" xfId="73" applyFont="1" applyFill="1" applyBorder="1" applyAlignment="1" applyProtection="1">
      <alignment horizontal="center" vertical="center"/>
      <protection/>
    </xf>
    <xf numFmtId="166" fontId="11" fillId="0" borderId="10" xfId="73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7" fillId="32" borderId="10" xfId="53" applyFont="1" applyFill="1" applyBorder="1" applyAlignment="1">
      <alignment horizontal="center" vertical="center" wrapText="1"/>
      <protection/>
    </xf>
    <xf numFmtId="0" fontId="22" fillId="32" borderId="0" xfId="55" applyFont="1" applyFill="1">
      <alignment/>
      <protection/>
    </xf>
    <xf numFmtId="0" fontId="17" fillId="0" borderId="0" xfId="56" applyFont="1">
      <alignment/>
      <protection/>
    </xf>
    <xf numFmtId="0" fontId="23" fillId="0" borderId="0" xfId="0" applyFont="1" applyAlignment="1">
      <alignment/>
    </xf>
    <xf numFmtId="1" fontId="18" fillId="32" borderId="10" xfId="59" applyNumberFormat="1" applyFont="1" applyFill="1" applyBorder="1" applyAlignment="1">
      <alignment horizontal="center"/>
      <protection/>
    </xf>
    <xf numFmtId="0" fontId="18" fillId="32" borderId="10" xfId="59" applyFont="1" applyFill="1" applyBorder="1" applyAlignment="1">
      <alignment horizontal="center" wrapText="1"/>
      <protection/>
    </xf>
    <xf numFmtId="0" fontId="18" fillId="32" borderId="10" xfId="59" applyFont="1" applyFill="1" applyBorder="1" applyAlignment="1">
      <alignment horizontal="center"/>
      <protection/>
    </xf>
    <xf numFmtId="0" fontId="18" fillId="0" borderId="10" xfId="59" applyFont="1" applyFill="1" applyBorder="1" applyAlignment="1">
      <alignment horizontal="center" wrapText="1"/>
      <protection/>
    </xf>
    <xf numFmtId="164" fontId="18" fillId="32" borderId="10" xfId="59" applyNumberFormat="1" applyFont="1" applyFill="1" applyBorder="1" applyAlignment="1">
      <alignment horizontal="center" wrapText="1"/>
      <protection/>
    </xf>
    <xf numFmtId="164" fontId="18" fillId="32" borderId="10" xfId="59" applyNumberFormat="1" applyFont="1" applyFill="1" applyBorder="1" applyAlignment="1">
      <alignment horizontal="center" vertical="center" wrapText="1"/>
      <protection/>
    </xf>
    <xf numFmtId="1" fontId="15" fillId="32" borderId="10" xfId="59" applyNumberFormat="1" applyFont="1" applyFill="1" applyBorder="1" applyAlignment="1">
      <alignment horizontal="center"/>
      <protection/>
    </xf>
    <xf numFmtId="0" fontId="15" fillId="32" borderId="10" xfId="59" applyFont="1" applyFill="1" applyBorder="1" applyAlignment="1">
      <alignment horizontal="center"/>
      <protection/>
    </xf>
    <xf numFmtId="1" fontId="18" fillId="32" borderId="10" xfId="59" applyNumberFormat="1" applyFont="1" applyFill="1" applyBorder="1" applyAlignment="1">
      <alignment horizontal="center" wrapText="1"/>
      <protection/>
    </xf>
    <xf numFmtId="0" fontId="18" fillId="32" borderId="10" xfId="77" applyNumberFormat="1" applyFont="1" applyFill="1" applyBorder="1" applyAlignment="1" applyProtection="1">
      <alignment horizontal="center"/>
      <protection/>
    </xf>
    <xf numFmtId="165" fontId="18" fillId="32" borderId="10" xfId="77" applyFont="1" applyFill="1" applyBorder="1" applyAlignment="1" applyProtection="1">
      <alignment horizontal="center" wrapText="1"/>
      <protection/>
    </xf>
    <xf numFmtId="164" fontId="16" fillId="32" borderId="10" xfId="59" applyNumberFormat="1" applyFont="1" applyFill="1" applyBorder="1" applyAlignment="1">
      <alignment horizontal="center"/>
      <protection/>
    </xf>
    <xf numFmtId="2" fontId="15" fillId="32" borderId="10" xfId="59" applyNumberFormat="1" applyFont="1" applyFill="1" applyBorder="1" applyAlignment="1">
      <alignment horizontal="center" wrapText="1"/>
      <protection/>
    </xf>
    <xf numFmtId="0" fontId="2" fillId="0" borderId="10" xfId="59" applyBorder="1" applyAlignment="1">
      <alignment horizontal="center"/>
      <protection/>
    </xf>
    <xf numFmtId="0" fontId="2" fillId="0" borderId="10" xfId="59" applyFill="1" applyBorder="1" applyAlignment="1">
      <alignment horizontal="center"/>
      <protection/>
    </xf>
    <xf numFmtId="165" fontId="2" fillId="0" borderId="10" xfId="59" applyNumberFormat="1" applyBorder="1" applyAlignment="1">
      <alignment horizontal="center"/>
      <protection/>
    </xf>
    <xf numFmtId="165" fontId="17" fillId="0" borderId="10" xfId="77" applyFont="1" applyFill="1" applyBorder="1" applyAlignment="1" applyProtection="1">
      <alignment horizontal="center"/>
      <protection/>
    </xf>
    <xf numFmtId="164" fontId="2" fillId="0" borderId="10" xfId="59" applyNumberFormat="1" applyBorder="1" applyAlignment="1">
      <alignment horizontal="center"/>
      <protection/>
    </xf>
    <xf numFmtId="1" fontId="19" fillId="32" borderId="10" xfId="56" applyNumberFormat="1" applyFont="1" applyFill="1" applyBorder="1" applyAlignment="1">
      <alignment horizontal="center"/>
      <protection/>
    </xf>
    <xf numFmtId="0" fontId="19" fillId="32" borderId="10" xfId="56" applyFont="1" applyFill="1" applyBorder="1" applyAlignment="1">
      <alignment horizontal="center" wrapText="1"/>
      <protection/>
    </xf>
    <xf numFmtId="0" fontId="19" fillId="32" borderId="10" xfId="56" applyFont="1" applyFill="1" applyBorder="1" applyAlignment="1">
      <alignment horizontal="center"/>
      <protection/>
    </xf>
    <xf numFmtId="0" fontId="19" fillId="0" borderId="10" xfId="56" applyFont="1" applyFill="1" applyBorder="1" applyAlignment="1">
      <alignment horizontal="center" vertical="center" wrapText="1"/>
      <protection/>
    </xf>
    <xf numFmtId="164" fontId="19" fillId="32" borderId="10" xfId="56" applyNumberFormat="1" applyFont="1" applyFill="1" applyBorder="1" applyAlignment="1">
      <alignment horizontal="center" vertical="center" wrapText="1"/>
      <protection/>
    </xf>
    <xf numFmtId="164" fontId="19" fillId="32" borderId="10" xfId="56" applyNumberFormat="1" applyFont="1" applyFill="1" applyBorder="1" applyAlignment="1">
      <alignment vertical="center" wrapText="1"/>
      <protection/>
    </xf>
    <xf numFmtId="0" fontId="3" fillId="32" borderId="10" xfId="56" applyFont="1" applyFill="1" applyBorder="1" applyAlignment="1">
      <alignment horizontal="center"/>
      <protection/>
    </xf>
    <xf numFmtId="0" fontId="19" fillId="0" borderId="10" xfId="56" applyFont="1" applyFill="1" applyBorder="1" applyAlignment="1">
      <alignment horizontal="center"/>
      <protection/>
    </xf>
    <xf numFmtId="165" fontId="19" fillId="32" borderId="10" xfId="74" applyFont="1" applyFill="1" applyBorder="1" applyAlignment="1" applyProtection="1">
      <alignment horizontal="center"/>
      <protection/>
    </xf>
    <xf numFmtId="0" fontId="2" fillId="0" borderId="10" xfId="56" applyFont="1" applyBorder="1">
      <alignment/>
      <protection/>
    </xf>
    <xf numFmtId="164" fontId="3" fillId="32" borderId="10" xfId="56" applyNumberFormat="1" applyFont="1" applyFill="1" applyBorder="1" applyAlignment="1">
      <alignment horizontal="center" wrapText="1"/>
      <protection/>
    </xf>
    <xf numFmtId="1" fontId="19" fillId="32" borderId="10" xfId="56" applyNumberFormat="1" applyFont="1" applyFill="1" applyBorder="1" applyAlignment="1">
      <alignment horizontal="center" wrapText="1"/>
      <protection/>
    </xf>
    <xf numFmtId="0" fontId="2" fillId="32" borderId="10" xfId="56" applyFont="1" applyFill="1" applyBorder="1" applyAlignment="1">
      <alignment horizontal="center" wrapText="1"/>
      <protection/>
    </xf>
    <xf numFmtId="0" fontId="3" fillId="0" borderId="10" xfId="56" applyFont="1" applyFill="1" applyBorder="1" applyAlignment="1">
      <alignment horizontal="center"/>
      <protection/>
    </xf>
    <xf numFmtId="165" fontId="3" fillId="32" borderId="10" xfId="74" applyFont="1" applyFill="1" applyBorder="1" applyAlignment="1" applyProtection="1">
      <alignment horizontal="center"/>
      <protection/>
    </xf>
    <xf numFmtId="164" fontId="3" fillId="32" borderId="10" xfId="56" applyNumberFormat="1" applyFont="1" applyFill="1" applyBorder="1" applyAlignment="1">
      <alignment horizontal="center"/>
      <protection/>
    </xf>
    <xf numFmtId="164" fontId="19" fillId="32" borderId="10" xfId="56" applyNumberFormat="1" applyFont="1" applyFill="1" applyBorder="1" applyAlignment="1">
      <alignment horizontal="center"/>
      <protection/>
    </xf>
    <xf numFmtId="2" fontId="3" fillId="32" borderId="10" xfId="56" applyNumberFormat="1" applyFont="1" applyFill="1" applyBorder="1" applyAlignment="1">
      <alignment horizontal="center"/>
      <protection/>
    </xf>
    <xf numFmtId="0" fontId="9" fillId="32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164" fontId="7" fillId="32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/>
      <protection/>
    </xf>
    <xf numFmtId="165" fontId="5" fillId="0" borderId="10" xfId="72" applyFont="1" applyFill="1" applyBorder="1" applyAlignment="1" applyProtection="1">
      <alignment horizontal="center" vertical="center"/>
      <protection/>
    </xf>
    <xf numFmtId="166" fontId="11" fillId="0" borderId="10" xfId="72" applyNumberFormat="1" applyFont="1" applyFill="1" applyBorder="1" applyAlignment="1" applyProtection="1">
      <alignment horizontal="center" vertical="center"/>
      <protection/>
    </xf>
    <xf numFmtId="44" fontId="11" fillId="0" borderId="10" xfId="68" applyFont="1" applyFill="1" applyBorder="1" applyAlignment="1" applyProtection="1">
      <alignment horizontal="center" vertical="center"/>
      <protection/>
    </xf>
    <xf numFmtId="0" fontId="24" fillId="32" borderId="10" xfId="56" applyFont="1" applyFill="1" applyBorder="1" applyAlignment="1">
      <alignment horizontal="center" wrapText="1"/>
      <protection/>
    </xf>
    <xf numFmtId="0" fontId="24" fillId="32" borderId="10" xfId="59" applyFont="1" applyFill="1" applyBorder="1" applyAlignment="1">
      <alignment horizontal="center" wrapText="1"/>
      <protection/>
    </xf>
    <xf numFmtId="0" fontId="25" fillId="0" borderId="10" xfId="51" applyFont="1" applyFill="1" applyBorder="1" applyAlignment="1">
      <alignment horizontal="center" vertical="center" wrapText="1"/>
      <protection/>
    </xf>
    <xf numFmtId="0" fontId="26" fillId="32" borderId="10" xfId="60" applyFont="1" applyFill="1" applyBorder="1" applyAlignment="1">
      <alignment horizontal="center" vertical="center" wrapText="1"/>
      <protection/>
    </xf>
    <xf numFmtId="0" fontId="25" fillId="32" borderId="10" xfId="60" applyFont="1" applyFill="1" applyBorder="1" applyAlignment="1">
      <alignment horizontal="center" vertical="center" wrapText="1"/>
      <protection/>
    </xf>
    <xf numFmtId="0" fontId="26" fillId="32" borderId="10" xfId="54" applyFont="1" applyFill="1" applyBorder="1" applyAlignment="1">
      <alignment horizontal="center" vertical="center" wrapText="1"/>
      <protection/>
    </xf>
    <xf numFmtId="0" fontId="25" fillId="32" borderId="10" xfId="53" applyFont="1" applyFill="1" applyBorder="1" applyAlignment="1">
      <alignment horizontal="center" vertical="center" wrapText="1"/>
      <protection/>
    </xf>
    <xf numFmtId="1" fontId="7" fillId="0" borderId="10" xfId="55" applyNumberFormat="1" applyFont="1" applyFill="1" applyBorder="1" applyAlignment="1">
      <alignment horizontal="center" vertical="center" wrapText="1"/>
      <protection/>
    </xf>
    <xf numFmtId="1" fontId="24" fillId="0" borderId="10" xfId="55" applyNumberFormat="1" applyFont="1" applyFill="1" applyBorder="1" applyAlignment="1">
      <alignment horizontal="center" vertical="center" wrapText="1"/>
      <protection/>
    </xf>
    <xf numFmtId="1" fontId="7" fillId="0" borderId="10" xfId="60" applyNumberFormat="1" applyFont="1" applyFill="1" applyBorder="1" applyAlignment="1">
      <alignment horizontal="center" vertical="center" wrapText="1"/>
      <protection/>
    </xf>
    <xf numFmtId="1" fontId="9" fillId="0" borderId="10" xfId="55" applyNumberFormat="1" applyFont="1" applyFill="1" applyBorder="1" applyAlignment="1">
      <alignment horizontal="center" vertical="center" wrapText="1"/>
      <protection/>
    </xf>
    <xf numFmtId="1" fontId="25" fillId="32" borderId="10" xfId="60" applyNumberFormat="1" applyFont="1" applyFill="1" applyBorder="1" applyAlignment="1">
      <alignment horizontal="center" vertical="center" wrapText="1"/>
      <protection/>
    </xf>
    <xf numFmtId="1" fontId="7" fillId="32" borderId="10" xfId="53" applyNumberFormat="1" applyFont="1" applyFill="1" applyBorder="1" applyAlignment="1">
      <alignment horizontal="center" vertical="center" wrapText="1"/>
      <protection/>
    </xf>
    <xf numFmtId="1" fontId="32" fillId="0" borderId="10" xfId="55" applyNumberFormat="1" applyFont="1" applyFill="1" applyBorder="1" applyAlignment="1">
      <alignment horizontal="center" vertical="center" wrapText="1"/>
      <protection/>
    </xf>
    <xf numFmtId="1" fontId="15" fillId="0" borderId="10" xfId="55" applyNumberFormat="1" applyFont="1" applyFill="1" applyBorder="1" applyAlignment="1">
      <alignment horizontal="center" vertical="center" wrapText="1"/>
      <protection/>
    </xf>
    <xf numFmtId="1" fontId="25" fillId="0" borderId="10" xfId="55" applyNumberFormat="1" applyFont="1" applyFill="1" applyBorder="1" applyAlignment="1">
      <alignment horizontal="center" vertical="center" wrapText="1"/>
      <protection/>
    </xf>
    <xf numFmtId="0" fontId="19" fillId="32" borderId="10" xfId="56" applyFont="1" applyFill="1" applyBorder="1" applyAlignment="1">
      <alignment horizontal="center" vertical="center" wrapText="1"/>
      <protection/>
    </xf>
    <xf numFmtId="1" fontId="25" fillId="0" borderId="10" xfId="54" applyNumberFormat="1" applyFont="1" applyFill="1" applyBorder="1" applyAlignment="1">
      <alignment horizontal="center" vertical="center" wrapText="1"/>
      <protection/>
    </xf>
    <xf numFmtId="1" fontId="24" fillId="0" borderId="10" xfId="54" applyNumberFormat="1" applyFont="1" applyFill="1" applyBorder="1" applyAlignment="1">
      <alignment horizontal="center" vertical="center" wrapText="1"/>
      <protection/>
    </xf>
    <xf numFmtId="44" fontId="14" fillId="32" borderId="10" xfId="68" applyFont="1" applyFill="1" applyBorder="1" applyAlignment="1" applyProtection="1">
      <alignment horizontal="center" vertical="center"/>
      <protection/>
    </xf>
    <xf numFmtId="44" fontId="7" fillId="32" borderId="10" xfId="68" applyFont="1" applyFill="1" applyBorder="1" applyAlignment="1" applyProtection="1">
      <alignment horizontal="center" vertical="center"/>
      <protection/>
    </xf>
    <xf numFmtId="1" fontId="19" fillId="32" borderId="10" xfId="56" applyNumberFormat="1" applyFont="1" applyFill="1" applyBorder="1" applyAlignment="1">
      <alignment horizontal="center"/>
      <protection/>
    </xf>
    <xf numFmtId="0" fontId="19" fillId="0" borderId="10" xfId="59" applyFont="1" applyBorder="1" applyAlignment="1">
      <alignment horizontal="center"/>
      <protection/>
    </xf>
    <xf numFmtId="1" fontId="7" fillId="32" borderId="0" xfId="60" applyNumberFormat="1" applyFont="1" applyFill="1" applyBorder="1" applyAlignment="1">
      <alignment horizontal="left" wrapText="1"/>
      <protection/>
    </xf>
    <xf numFmtId="0" fontId="5" fillId="0" borderId="0" xfId="52" applyFont="1" applyBorder="1" applyAlignment="1">
      <alignment horizontal="left" wrapText="1"/>
      <protection/>
    </xf>
    <xf numFmtId="0" fontId="11" fillId="32" borderId="10" xfId="60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7" fillId="32" borderId="0" xfId="55" applyFont="1" applyFill="1" applyBorder="1" applyAlignment="1">
      <alignment horizontal="left" wrapText="1"/>
      <protection/>
    </xf>
    <xf numFmtId="0" fontId="5" fillId="0" borderId="0" xfId="55" applyFont="1" applyAlignment="1">
      <alignment wrapText="1"/>
      <protection/>
    </xf>
    <xf numFmtId="0" fontId="13" fillId="0" borderId="10" xfId="55" applyFont="1" applyBorder="1" applyAlignment="1">
      <alignment horizontal="center" vertical="center"/>
      <protection/>
    </xf>
    <xf numFmtId="0" fontId="6" fillId="32" borderId="0" xfId="54" applyFont="1" applyFill="1" applyBorder="1" applyAlignment="1">
      <alignment horizontal="left" wrapText="1"/>
      <protection/>
    </xf>
    <xf numFmtId="0" fontId="5" fillId="0" borderId="0" xfId="54" applyFont="1" applyBorder="1" applyAlignment="1">
      <alignment wrapText="1"/>
      <protection/>
    </xf>
    <xf numFmtId="0" fontId="13" fillId="0" borderId="10" xfId="54" applyFont="1" applyBorder="1" applyAlignment="1">
      <alignment horizontal="center" vertical="center"/>
      <protection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_ETH_G1" xfId="51"/>
    <cellStyle name="Normalny 2" xfId="52"/>
    <cellStyle name="Normalny 3" xfId="53"/>
    <cellStyle name="Normalny 4" xfId="54"/>
    <cellStyle name="Normalny 5" xfId="55"/>
    <cellStyle name="Normalny 6" xfId="56"/>
    <cellStyle name="Normalny 7" xfId="57"/>
    <cellStyle name="Normalny 8" xfId="58"/>
    <cellStyle name="Normalny 9" xfId="59"/>
    <cellStyle name="Normalny_Arkusz1" xfId="60"/>
    <cellStyle name="Obliczenia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Walutowy 4" xfId="72"/>
    <cellStyle name="Walutowy 5" xfId="73"/>
    <cellStyle name="Walutowy 6" xfId="74"/>
    <cellStyle name="Walutowy 7" xfId="75"/>
    <cellStyle name="Walutowy 8" xfId="76"/>
    <cellStyle name="Walutowy 9" xfId="77"/>
    <cellStyle name="Zły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B1" sqref="B1"/>
    </sheetView>
  </sheetViews>
  <sheetFormatPr defaultColWidth="8.796875" defaultRowHeight="14.25"/>
  <cols>
    <col min="1" max="1" width="4.59765625" style="57" customWidth="1"/>
    <col min="2" max="2" width="8.3984375" style="57" customWidth="1"/>
    <col min="3" max="3" width="28.69921875" style="57" customWidth="1"/>
    <col min="4" max="4" width="11" style="57" customWidth="1"/>
    <col min="5" max="5" width="5.69921875" style="57" customWidth="1"/>
    <col min="6" max="6" width="8" style="57" customWidth="1"/>
    <col min="7" max="7" width="9" style="57" customWidth="1"/>
    <col min="8" max="8" width="11.59765625" style="57" customWidth="1"/>
    <col min="9" max="9" width="9" style="57" customWidth="1"/>
    <col min="10" max="10" width="9.09765625" style="57" customWidth="1"/>
    <col min="11" max="11" width="10.69921875" style="57" customWidth="1"/>
    <col min="12" max="16384" width="9" style="57" customWidth="1"/>
  </cols>
  <sheetData>
    <row r="1" spans="1:11" ht="12.75">
      <c r="A1" s="58"/>
      <c r="B1" s="85" t="s">
        <v>141</v>
      </c>
      <c r="C1" s="59"/>
      <c r="D1" s="59"/>
      <c r="E1" s="59"/>
      <c r="F1" s="60"/>
      <c r="G1" s="59"/>
      <c r="H1" s="59"/>
      <c r="I1" s="59"/>
      <c r="K1" s="59"/>
    </row>
    <row r="2" spans="1:11" ht="12.75">
      <c r="A2" s="59"/>
      <c r="B2" s="59"/>
      <c r="C2" s="59"/>
      <c r="D2" s="59"/>
      <c r="E2" s="59"/>
      <c r="F2" s="60"/>
      <c r="G2" s="59"/>
      <c r="H2" s="59"/>
      <c r="I2" s="59"/>
      <c r="J2" s="59"/>
      <c r="K2" s="59"/>
    </row>
    <row r="3" spans="1:11" ht="38.25">
      <c r="A3" s="105" t="s">
        <v>0</v>
      </c>
      <c r="B3" s="106" t="s">
        <v>21</v>
      </c>
      <c r="C3" s="107" t="s">
        <v>37</v>
      </c>
      <c r="D3" s="106" t="s">
        <v>4</v>
      </c>
      <c r="E3" s="106" t="s">
        <v>6</v>
      </c>
      <c r="F3" s="108" t="s">
        <v>7</v>
      </c>
      <c r="G3" s="109" t="s">
        <v>8</v>
      </c>
      <c r="H3" s="109" t="s">
        <v>9</v>
      </c>
      <c r="I3" s="109" t="s">
        <v>10</v>
      </c>
      <c r="J3" s="110" t="s">
        <v>11</v>
      </c>
      <c r="K3" s="147" t="s">
        <v>95</v>
      </c>
    </row>
    <row r="4" spans="1:11" ht="127.5">
      <c r="A4" s="105">
        <v>1</v>
      </c>
      <c r="B4" s="131"/>
      <c r="C4" s="106" t="s">
        <v>38</v>
      </c>
      <c r="D4" s="106" t="s">
        <v>39</v>
      </c>
      <c r="E4" s="106" t="s">
        <v>13</v>
      </c>
      <c r="F4" s="112">
        <v>300</v>
      </c>
      <c r="G4" s="113"/>
      <c r="H4" s="113"/>
      <c r="I4" s="114"/>
      <c r="J4" s="115"/>
      <c r="K4" s="111"/>
    </row>
    <row r="5" spans="1:11" ht="66.75" customHeight="1">
      <c r="A5" s="105">
        <v>2</v>
      </c>
      <c r="B5" s="131"/>
      <c r="C5" s="106" t="s">
        <v>40</v>
      </c>
      <c r="D5" s="106" t="s">
        <v>41</v>
      </c>
      <c r="E5" s="106" t="s">
        <v>13</v>
      </c>
      <c r="F5" s="112">
        <v>120</v>
      </c>
      <c r="G5" s="113"/>
      <c r="H5" s="113"/>
      <c r="I5" s="114"/>
      <c r="J5" s="115"/>
      <c r="K5" s="111"/>
    </row>
    <row r="6" spans="1:11" ht="94.5" customHeight="1">
      <c r="A6" s="105">
        <v>3</v>
      </c>
      <c r="B6" s="131"/>
      <c r="C6" s="116" t="s">
        <v>42</v>
      </c>
      <c r="D6" s="106" t="s">
        <v>39</v>
      </c>
      <c r="E6" s="106" t="s">
        <v>13</v>
      </c>
      <c r="F6" s="112">
        <v>204</v>
      </c>
      <c r="G6" s="113"/>
      <c r="H6" s="113"/>
      <c r="I6" s="115"/>
      <c r="J6" s="115"/>
      <c r="K6" s="111"/>
    </row>
    <row r="7" spans="1:11" ht="142.5" customHeight="1">
      <c r="A7" s="105">
        <v>4</v>
      </c>
      <c r="B7" s="131"/>
      <c r="C7" s="106" t="s">
        <v>43</v>
      </c>
      <c r="D7" s="106" t="s">
        <v>44</v>
      </c>
      <c r="E7" s="106" t="s">
        <v>13</v>
      </c>
      <c r="F7" s="112">
        <v>336</v>
      </c>
      <c r="G7" s="113"/>
      <c r="H7" s="113"/>
      <c r="I7" s="115"/>
      <c r="J7" s="115"/>
      <c r="K7" s="111"/>
    </row>
    <row r="8" spans="1:11" ht="126.75" customHeight="1">
      <c r="A8" s="105">
        <v>5</v>
      </c>
      <c r="B8" s="131"/>
      <c r="C8" s="106" t="s">
        <v>52</v>
      </c>
      <c r="D8" s="106" t="s">
        <v>53</v>
      </c>
      <c r="E8" s="106" t="s">
        <v>13</v>
      </c>
      <c r="F8" s="112">
        <v>288</v>
      </c>
      <c r="G8" s="113"/>
      <c r="H8" s="113"/>
      <c r="I8" s="115"/>
      <c r="J8" s="115"/>
      <c r="K8" s="111"/>
    </row>
    <row r="9" spans="1:11" ht="138.75" customHeight="1">
      <c r="A9" s="105">
        <v>6</v>
      </c>
      <c r="B9" s="131"/>
      <c r="C9" s="106" t="s">
        <v>45</v>
      </c>
      <c r="D9" s="106" t="s">
        <v>46</v>
      </c>
      <c r="E9" s="106" t="s">
        <v>13</v>
      </c>
      <c r="F9" s="112">
        <v>240</v>
      </c>
      <c r="G9" s="113"/>
      <c r="H9" s="113"/>
      <c r="I9" s="115"/>
      <c r="J9" s="115"/>
      <c r="K9" s="111"/>
    </row>
    <row r="10" spans="1:11" ht="25.5" customHeight="1">
      <c r="A10" s="152" t="s">
        <v>20</v>
      </c>
      <c r="B10" s="152"/>
      <c r="C10" s="152"/>
      <c r="D10" s="152"/>
      <c r="E10" s="117"/>
      <c r="F10" s="118"/>
      <c r="G10" s="119"/>
      <c r="H10" s="113"/>
      <c r="I10" s="120"/>
      <c r="J10" s="121"/>
      <c r="K10" s="122"/>
    </row>
  </sheetData>
  <sheetProtection/>
  <mergeCells count="1">
    <mergeCell ref="A10:D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B1" sqref="B1"/>
    </sheetView>
  </sheetViews>
  <sheetFormatPr defaultColWidth="8.796875" defaultRowHeight="14.25"/>
  <cols>
    <col min="1" max="1" width="4.3984375" style="0" customWidth="1"/>
    <col min="2" max="2" width="10.5" style="0" customWidth="1"/>
    <col min="3" max="3" width="20.5" style="0" customWidth="1"/>
    <col min="4" max="4" width="6.8984375" style="0" customWidth="1"/>
    <col min="5" max="5" width="5.59765625" style="0" customWidth="1"/>
    <col min="6" max="6" width="5.69921875" style="0" customWidth="1"/>
    <col min="7" max="7" width="6.59765625" style="0" customWidth="1"/>
    <col min="8" max="8" width="4.5" style="0" customWidth="1"/>
    <col min="9" max="9" width="5.19921875" style="0" customWidth="1"/>
    <col min="11" max="11" width="10.3984375" style="0" customWidth="1"/>
    <col min="12" max="12" width="7.3984375" style="0" customWidth="1"/>
    <col min="13" max="13" width="7.19921875" style="0" customWidth="1"/>
    <col min="14" max="14" width="11.19921875" style="0" customWidth="1"/>
  </cols>
  <sheetData>
    <row r="1" spans="1:14" ht="14.25">
      <c r="A1" s="58"/>
      <c r="B1" s="85" t="s">
        <v>142</v>
      </c>
      <c r="C1" s="59"/>
      <c r="D1" s="59"/>
      <c r="E1" s="59"/>
      <c r="F1" s="59"/>
      <c r="G1" s="59"/>
      <c r="H1" s="59"/>
      <c r="I1" s="60"/>
      <c r="J1" s="59"/>
      <c r="K1" s="59"/>
      <c r="L1" s="59"/>
      <c r="M1" s="57"/>
      <c r="N1" s="59"/>
    </row>
    <row r="2" spans="1:14" ht="14.25">
      <c r="A2" s="59"/>
      <c r="B2" s="59"/>
      <c r="C2" s="59"/>
      <c r="D2" s="59"/>
      <c r="E2" s="59"/>
      <c r="F2" s="59"/>
      <c r="G2" s="59"/>
      <c r="H2" s="59"/>
      <c r="I2" s="60"/>
      <c r="J2" s="59"/>
      <c r="K2" s="59"/>
      <c r="L2" s="59"/>
      <c r="M2" s="59"/>
      <c r="N2" s="59"/>
    </row>
    <row r="3" spans="1:14" ht="38.25">
      <c r="A3" s="105" t="s">
        <v>0</v>
      </c>
      <c r="B3" s="106" t="s">
        <v>21</v>
      </c>
      <c r="C3" s="107" t="s">
        <v>37</v>
      </c>
      <c r="D3" s="106" t="s">
        <v>4</v>
      </c>
      <c r="E3" s="106" t="s">
        <v>77</v>
      </c>
      <c r="F3" s="106" t="s">
        <v>78</v>
      </c>
      <c r="G3" s="106" t="s">
        <v>79</v>
      </c>
      <c r="H3" s="106" t="s">
        <v>6</v>
      </c>
      <c r="I3" s="108" t="s">
        <v>7</v>
      </c>
      <c r="J3" s="109" t="s">
        <v>8</v>
      </c>
      <c r="K3" s="109" t="s">
        <v>9</v>
      </c>
      <c r="L3" s="109" t="s">
        <v>10</v>
      </c>
      <c r="M3" s="110" t="s">
        <v>11</v>
      </c>
      <c r="N3" s="147" t="s">
        <v>94</v>
      </c>
    </row>
    <row r="4" spans="1:14" ht="229.5" customHeight="1">
      <c r="A4" s="105">
        <v>1</v>
      </c>
      <c r="B4" s="131"/>
      <c r="C4" s="106" t="s">
        <v>75</v>
      </c>
      <c r="D4" s="106" t="s">
        <v>76</v>
      </c>
      <c r="E4" s="106" t="s">
        <v>15</v>
      </c>
      <c r="F4" s="106">
        <v>75</v>
      </c>
      <c r="G4" s="106" t="s">
        <v>19</v>
      </c>
      <c r="H4" s="106" t="s">
        <v>13</v>
      </c>
      <c r="I4" s="112">
        <v>180</v>
      </c>
      <c r="J4" s="113"/>
      <c r="K4" s="113"/>
      <c r="L4" s="114"/>
      <c r="M4" s="115"/>
      <c r="N4" s="111"/>
    </row>
    <row r="5" spans="1:14" ht="34.5" customHeight="1">
      <c r="A5" s="152" t="s">
        <v>20</v>
      </c>
      <c r="B5" s="152"/>
      <c r="C5" s="152"/>
      <c r="D5" s="152"/>
      <c r="E5" s="105"/>
      <c r="F5" s="105"/>
      <c r="G5" s="105"/>
      <c r="H5" s="117"/>
      <c r="I5" s="118"/>
      <c r="J5" s="119"/>
      <c r="K5" s="113"/>
      <c r="L5" s="120"/>
      <c r="M5" s="121"/>
      <c r="N5" s="122"/>
    </row>
  </sheetData>
  <sheetProtection/>
  <mergeCells count="1">
    <mergeCell ref="A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C1" sqref="C1"/>
    </sheetView>
  </sheetViews>
  <sheetFormatPr defaultColWidth="8.796875" defaultRowHeight="14.25"/>
  <cols>
    <col min="1" max="1" width="3.19921875" style="0" customWidth="1"/>
    <col min="2" max="2" width="8.3984375" style="0" customWidth="1"/>
    <col min="3" max="3" width="34.3984375" style="0" customWidth="1"/>
    <col min="4" max="4" width="12.8984375" style="0" customWidth="1"/>
    <col min="5" max="5" width="5.3984375" style="0" customWidth="1"/>
    <col min="6" max="6" width="7.69921875" style="0" customWidth="1"/>
    <col min="7" max="7" width="8.59765625" style="0" customWidth="1"/>
    <col min="8" max="8" width="10.09765625" style="0" customWidth="1"/>
    <col min="9" max="9" width="7.19921875" style="0" customWidth="1"/>
    <col min="10" max="10" width="7.8984375" style="0" customWidth="1"/>
    <col min="11" max="11" width="8.5" style="0" customWidth="1"/>
  </cols>
  <sheetData>
    <row r="1" ht="39" customHeight="1">
      <c r="C1" s="86" t="s">
        <v>143</v>
      </c>
    </row>
    <row r="2" spans="1:11" ht="51">
      <c r="A2" s="87" t="s">
        <v>0</v>
      </c>
      <c r="B2" s="88" t="s">
        <v>21</v>
      </c>
      <c r="C2" s="89" t="s">
        <v>47</v>
      </c>
      <c r="D2" s="88" t="s">
        <v>48</v>
      </c>
      <c r="E2" s="88" t="s">
        <v>24</v>
      </c>
      <c r="F2" s="90" t="s">
        <v>7</v>
      </c>
      <c r="G2" s="91" t="s">
        <v>32</v>
      </c>
      <c r="H2" s="91" t="s">
        <v>9</v>
      </c>
      <c r="I2" s="91" t="s">
        <v>10</v>
      </c>
      <c r="J2" s="92" t="s">
        <v>11</v>
      </c>
      <c r="K2" s="147" t="s">
        <v>94</v>
      </c>
    </row>
    <row r="3" spans="1:11" ht="74.25" customHeight="1">
      <c r="A3" s="93">
        <v>1</v>
      </c>
      <c r="B3" s="132"/>
      <c r="C3" s="95" t="s">
        <v>49</v>
      </c>
      <c r="D3" s="88" t="s">
        <v>50</v>
      </c>
      <c r="E3" s="88" t="s">
        <v>13</v>
      </c>
      <c r="F3" s="96">
        <v>60</v>
      </c>
      <c r="G3" s="97"/>
      <c r="H3" s="97"/>
      <c r="I3" s="94"/>
      <c r="J3" s="98"/>
      <c r="K3" s="99"/>
    </row>
    <row r="4" spans="1:11" ht="22.5" customHeight="1">
      <c r="A4" s="100"/>
      <c r="B4" s="153" t="s">
        <v>51</v>
      </c>
      <c r="C4" s="153"/>
      <c r="D4" s="153"/>
      <c r="E4" s="153"/>
      <c r="F4" s="101"/>
      <c r="G4" s="102"/>
      <c r="H4" s="103"/>
      <c r="I4" s="100"/>
      <c r="J4" s="104"/>
      <c r="K4" s="100"/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C18" sqref="C18"/>
    </sheetView>
  </sheetViews>
  <sheetFormatPr defaultColWidth="8.796875" defaultRowHeight="14.25"/>
  <cols>
    <col min="1" max="1" width="6.59765625" style="0" customWidth="1"/>
    <col min="2" max="2" width="8.3984375" style="0" customWidth="1"/>
    <col min="3" max="3" width="7.3984375" style="0" customWidth="1"/>
    <col min="4" max="4" width="7.5" style="0" customWidth="1"/>
    <col min="5" max="5" width="12.8984375" style="0" customWidth="1"/>
    <col min="6" max="6" width="7.3984375" style="0" customWidth="1"/>
    <col min="7" max="7" width="8.59765625" style="0" customWidth="1"/>
    <col min="8" max="8" width="9.3984375" style="0" customWidth="1"/>
    <col min="9" max="9" width="10.3984375" style="0" customWidth="1"/>
    <col min="11" max="11" width="9.59765625" style="0" customWidth="1"/>
    <col min="12" max="12" width="10.8984375" style="0" customWidth="1"/>
  </cols>
  <sheetData>
    <row r="1" spans="1:12" ht="24.75" customHeight="1">
      <c r="A1" s="4" t="s">
        <v>144</v>
      </c>
      <c r="B1" s="1"/>
      <c r="C1" s="5"/>
      <c r="D1" s="5"/>
      <c r="E1" s="6"/>
      <c r="F1" s="6"/>
      <c r="G1" s="7"/>
      <c r="H1" s="8"/>
      <c r="I1" s="8"/>
      <c r="J1" s="9"/>
      <c r="K1" s="9"/>
      <c r="L1" s="10"/>
    </row>
    <row r="2" spans="1:12" ht="9.75" customHeight="1">
      <c r="A2" s="4"/>
      <c r="B2" s="1"/>
      <c r="C2" s="5"/>
      <c r="D2" s="5"/>
      <c r="E2" s="6"/>
      <c r="F2" s="6"/>
      <c r="G2" s="7"/>
      <c r="H2" s="8"/>
      <c r="I2" s="8"/>
      <c r="J2" s="9"/>
      <c r="K2" s="9"/>
      <c r="L2" s="10"/>
    </row>
    <row r="3" spans="1:12" ht="30.75" customHeight="1">
      <c r="A3" s="154" t="s">
        <v>56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2" ht="38.25">
      <c r="A4" s="14" t="s">
        <v>0</v>
      </c>
      <c r="B4" s="3" t="s">
        <v>1</v>
      </c>
      <c r="C4" s="11" t="s">
        <v>2</v>
      </c>
      <c r="D4" s="3" t="s">
        <v>3</v>
      </c>
      <c r="E4" s="3" t="s">
        <v>4</v>
      </c>
      <c r="F4" s="61" t="s">
        <v>6</v>
      </c>
      <c r="G4" s="62" t="s">
        <v>7</v>
      </c>
      <c r="H4" s="63" t="s">
        <v>8</v>
      </c>
      <c r="I4" s="63" t="s">
        <v>9</v>
      </c>
      <c r="J4" s="63" t="s">
        <v>10</v>
      </c>
      <c r="K4" s="63" t="s">
        <v>11</v>
      </c>
      <c r="L4" s="147" t="s">
        <v>94</v>
      </c>
    </row>
    <row r="5" spans="1:12" ht="48">
      <c r="A5" s="140" t="s">
        <v>90</v>
      </c>
      <c r="B5" s="134"/>
      <c r="C5" s="15">
        <v>1</v>
      </c>
      <c r="D5" s="16" t="s">
        <v>57</v>
      </c>
      <c r="E5" s="3" t="s">
        <v>58</v>
      </c>
      <c r="F5" s="3" t="s">
        <v>13</v>
      </c>
      <c r="G5" s="12">
        <v>1200</v>
      </c>
      <c r="H5" s="2"/>
      <c r="I5" s="151"/>
      <c r="J5" s="13"/>
      <c r="K5" s="13"/>
      <c r="L5" s="3"/>
    </row>
    <row r="6" spans="1:12" ht="71.25" customHeight="1">
      <c r="A6" s="140" t="s">
        <v>91</v>
      </c>
      <c r="B6" s="135"/>
      <c r="C6" s="11">
        <v>0</v>
      </c>
      <c r="D6" s="3" t="s">
        <v>57</v>
      </c>
      <c r="E6" s="3" t="s">
        <v>59</v>
      </c>
      <c r="F6" s="3" t="s">
        <v>13</v>
      </c>
      <c r="G6" s="12">
        <v>240</v>
      </c>
      <c r="H6" s="2"/>
      <c r="I6" s="151"/>
      <c r="J6" s="13"/>
      <c r="K6" s="13"/>
      <c r="L6" s="3"/>
    </row>
    <row r="7" spans="1:12" ht="25.5" customHeight="1">
      <c r="A7" s="156" t="s">
        <v>20</v>
      </c>
      <c r="B7" s="157"/>
      <c r="C7" s="157"/>
      <c r="D7" s="157"/>
      <c r="E7" s="157"/>
      <c r="F7" s="16"/>
      <c r="G7" s="12"/>
      <c r="H7" s="17"/>
      <c r="I7" s="150"/>
      <c r="J7" s="19"/>
      <c r="K7" s="18"/>
      <c r="L7" s="20"/>
    </row>
  </sheetData>
  <sheetProtection/>
  <mergeCells count="2">
    <mergeCell ref="A3:L3"/>
    <mergeCell ref="A7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B1" sqref="B1"/>
    </sheetView>
  </sheetViews>
  <sheetFormatPr defaultColWidth="8.796875" defaultRowHeight="14.25"/>
  <cols>
    <col min="1" max="1" width="7.8984375" style="0" customWidth="1"/>
    <col min="2" max="2" width="8.19921875" style="0" customWidth="1"/>
    <col min="3" max="3" width="6.69921875" style="0" customWidth="1"/>
    <col min="4" max="4" width="7.8984375" style="0" customWidth="1"/>
    <col min="5" max="5" width="12.19921875" style="0" customWidth="1"/>
    <col min="6" max="6" width="6.5" style="0" customWidth="1"/>
    <col min="7" max="7" width="6.3984375" style="0" customWidth="1"/>
    <col min="9" max="9" width="8.19921875" style="0" customWidth="1"/>
    <col min="10" max="10" width="10.19921875" style="0" customWidth="1"/>
    <col min="11" max="11" width="8.19921875" style="0" customWidth="1"/>
    <col min="12" max="12" width="8.3984375" style="0" customWidth="1"/>
    <col min="13" max="13" width="11" style="0" customWidth="1"/>
  </cols>
  <sheetData>
    <row r="1" spans="1:13" ht="15">
      <c r="A1" s="44"/>
      <c r="B1" s="84" t="s">
        <v>145</v>
      </c>
      <c r="C1" s="44"/>
      <c r="D1" s="44"/>
      <c r="E1" s="43"/>
      <c r="F1" s="43"/>
      <c r="G1" s="43"/>
      <c r="H1" s="45"/>
      <c r="I1" s="46"/>
      <c r="J1" s="47"/>
      <c r="K1" s="47"/>
      <c r="L1" s="47"/>
      <c r="M1" s="48"/>
    </row>
    <row r="2" spans="1:13" ht="42.75" customHeight="1">
      <c r="A2" s="158" t="s">
        <v>72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6" customHeight="1">
      <c r="A3" s="49"/>
      <c r="B3" s="50"/>
      <c r="C3" s="51"/>
      <c r="D3" s="51"/>
      <c r="E3" s="52"/>
      <c r="F3" s="52"/>
      <c r="G3" s="52"/>
      <c r="H3" s="53"/>
      <c r="I3" s="54"/>
      <c r="J3" s="55"/>
      <c r="K3" s="55"/>
      <c r="L3" s="55"/>
      <c r="M3" s="56"/>
    </row>
    <row r="4" spans="1:13" ht="38.25">
      <c r="A4" s="65" t="s">
        <v>0</v>
      </c>
      <c r="B4" s="66" t="s">
        <v>1</v>
      </c>
      <c r="C4" s="67" t="s">
        <v>2</v>
      </c>
      <c r="D4" s="66" t="s">
        <v>30</v>
      </c>
      <c r="E4" s="66" t="s">
        <v>4</v>
      </c>
      <c r="F4" s="68" t="s">
        <v>5</v>
      </c>
      <c r="G4" s="66" t="s">
        <v>24</v>
      </c>
      <c r="H4" s="69" t="s">
        <v>31</v>
      </c>
      <c r="I4" s="70" t="s">
        <v>32</v>
      </c>
      <c r="J4" s="70" t="s">
        <v>9</v>
      </c>
      <c r="K4" s="70" t="s">
        <v>34</v>
      </c>
      <c r="L4" s="70" t="s">
        <v>35</v>
      </c>
      <c r="M4" s="147" t="s">
        <v>94</v>
      </c>
    </row>
    <row r="5" spans="1:15" ht="62.25" customHeight="1">
      <c r="A5" s="145" t="s">
        <v>93</v>
      </c>
      <c r="B5" s="133"/>
      <c r="C5" s="71" t="s">
        <v>18</v>
      </c>
      <c r="D5" s="72" t="s">
        <v>63</v>
      </c>
      <c r="E5" s="72" t="s">
        <v>64</v>
      </c>
      <c r="F5" s="72" t="s">
        <v>19</v>
      </c>
      <c r="G5" s="72" t="s">
        <v>13</v>
      </c>
      <c r="H5" s="73">
        <v>336</v>
      </c>
      <c r="I5" s="74"/>
      <c r="J5" s="75"/>
      <c r="K5" s="76"/>
      <c r="L5" s="77"/>
      <c r="M5" s="3"/>
      <c r="O5" s="86"/>
    </row>
    <row r="6" spans="1:13" ht="50.25" customHeight="1">
      <c r="A6" s="145" t="s">
        <v>92</v>
      </c>
      <c r="B6" s="133"/>
      <c r="C6" s="71" t="s">
        <v>18</v>
      </c>
      <c r="D6" s="72" t="s">
        <v>63</v>
      </c>
      <c r="E6" s="72" t="s">
        <v>68</v>
      </c>
      <c r="F6" s="72" t="s">
        <v>19</v>
      </c>
      <c r="G6" s="72" t="s">
        <v>13</v>
      </c>
      <c r="H6" s="73">
        <v>60</v>
      </c>
      <c r="I6" s="74"/>
      <c r="J6" s="75"/>
      <c r="K6" s="76"/>
      <c r="L6" s="77"/>
      <c r="M6" s="3"/>
    </row>
    <row r="7" spans="1:13" ht="88.5" customHeight="1">
      <c r="A7" s="144" t="s">
        <v>100</v>
      </c>
      <c r="B7" s="133"/>
      <c r="C7" s="71" t="s">
        <v>18</v>
      </c>
      <c r="D7" s="72" t="s">
        <v>63</v>
      </c>
      <c r="E7" s="72" t="s">
        <v>36</v>
      </c>
      <c r="F7" s="72" t="s">
        <v>19</v>
      </c>
      <c r="G7" s="72" t="s">
        <v>13</v>
      </c>
      <c r="H7" s="73">
        <v>900</v>
      </c>
      <c r="I7" s="74"/>
      <c r="J7" s="75"/>
      <c r="K7" s="76"/>
      <c r="L7" s="77"/>
      <c r="M7" s="3"/>
    </row>
    <row r="8" spans="1:13" ht="55.5" customHeight="1">
      <c r="A8" s="144" t="s">
        <v>101</v>
      </c>
      <c r="B8" s="133"/>
      <c r="C8" s="71">
        <v>1</v>
      </c>
      <c r="D8" s="72">
        <v>75</v>
      </c>
      <c r="E8" s="72" t="s">
        <v>65</v>
      </c>
      <c r="F8" s="72" t="s">
        <v>19</v>
      </c>
      <c r="G8" s="72" t="s">
        <v>13</v>
      </c>
      <c r="H8" s="73">
        <v>360</v>
      </c>
      <c r="I8" s="74"/>
      <c r="J8" s="75"/>
      <c r="K8" s="76"/>
      <c r="L8" s="77"/>
      <c r="M8" s="3"/>
    </row>
    <row r="9" spans="1:13" ht="60" customHeight="1">
      <c r="A9" s="144" t="s">
        <v>102</v>
      </c>
      <c r="B9" s="133"/>
      <c r="C9" s="71">
        <v>1</v>
      </c>
      <c r="D9" s="72">
        <v>90</v>
      </c>
      <c r="E9" s="72" t="s">
        <v>74</v>
      </c>
      <c r="F9" s="72" t="s">
        <v>19</v>
      </c>
      <c r="G9" s="72" t="s">
        <v>13</v>
      </c>
      <c r="H9" s="73">
        <v>780</v>
      </c>
      <c r="I9" s="74"/>
      <c r="J9" s="75"/>
      <c r="K9" s="76"/>
      <c r="L9" s="77"/>
      <c r="M9" s="3"/>
    </row>
    <row r="10" spans="1:13" ht="73.5" customHeight="1">
      <c r="A10" s="141" t="s">
        <v>103</v>
      </c>
      <c r="B10" s="133"/>
      <c r="C10" s="71" t="s">
        <v>16</v>
      </c>
      <c r="D10" s="72">
        <v>70</v>
      </c>
      <c r="E10" s="72" t="s">
        <v>68</v>
      </c>
      <c r="F10" s="72" t="s">
        <v>19</v>
      </c>
      <c r="G10" s="72" t="s">
        <v>13</v>
      </c>
      <c r="H10" s="73">
        <v>60</v>
      </c>
      <c r="I10" s="74"/>
      <c r="J10" s="75"/>
      <c r="K10" s="76"/>
      <c r="L10" s="77"/>
      <c r="M10" s="3"/>
    </row>
    <row r="11" spans="1:13" ht="88.5" customHeight="1">
      <c r="A11" s="141" t="s">
        <v>103</v>
      </c>
      <c r="B11" s="133"/>
      <c r="C11" s="71" t="s">
        <v>17</v>
      </c>
      <c r="D11" s="72">
        <v>70</v>
      </c>
      <c r="E11" s="72" t="s">
        <v>68</v>
      </c>
      <c r="F11" s="72" t="s">
        <v>19</v>
      </c>
      <c r="G11" s="72" t="s">
        <v>13</v>
      </c>
      <c r="H11" s="73">
        <v>252</v>
      </c>
      <c r="I11" s="74"/>
      <c r="J11" s="75"/>
      <c r="K11" s="76"/>
      <c r="L11" s="77"/>
      <c r="M11" s="3"/>
    </row>
    <row r="12" spans="1:13" ht="87.75" customHeight="1">
      <c r="A12" s="144" t="s">
        <v>104</v>
      </c>
      <c r="B12" s="133"/>
      <c r="C12" s="71">
        <v>2</v>
      </c>
      <c r="D12" s="72">
        <v>90</v>
      </c>
      <c r="E12" s="72" t="s">
        <v>66</v>
      </c>
      <c r="F12" s="72" t="s">
        <v>19</v>
      </c>
      <c r="G12" s="72" t="s">
        <v>13</v>
      </c>
      <c r="H12" s="73">
        <v>2160</v>
      </c>
      <c r="I12" s="74"/>
      <c r="J12" s="75"/>
      <c r="K12" s="76"/>
      <c r="L12" s="77"/>
      <c r="M12" s="3"/>
    </row>
    <row r="13" spans="1:13" ht="58.5" customHeight="1">
      <c r="A13" s="138" t="s">
        <v>114</v>
      </c>
      <c r="B13" s="133"/>
      <c r="C13" s="71" t="s">
        <v>17</v>
      </c>
      <c r="D13" s="72">
        <v>150</v>
      </c>
      <c r="E13" s="72" t="s">
        <v>62</v>
      </c>
      <c r="F13" s="72" t="s">
        <v>19</v>
      </c>
      <c r="G13" s="72" t="s">
        <v>13</v>
      </c>
      <c r="H13" s="73">
        <v>312</v>
      </c>
      <c r="I13" s="74"/>
      <c r="J13" s="75"/>
      <c r="K13" s="76"/>
      <c r="L13" s="77"/>
      <c r="M13" s="3"/>
    </row>
    <row r="14" spans="1:13" ht="85.5" customHeight="1">
      <c r="A14" s="138" t="s">
        <v>115</v>
      </c>
      <c r="B14" s="133"/>
      <c r="C14" s="71" t="s">
        <v>18</v>
      </c>
      <c r="D14" s="72">
        <v>150</v>
      </c>
      <c r="E14" s="72" t="s">
        <v>62</v>
      </c>
      <c r="F14" s="72" t="s">
        <v>19</v>
      </c>
      <c r="G14" s="72" t="s">
        <v>13</v>
      </c>
      <c r="H14" s="73">
        <v>324</v>
      </c>
      <c r="I14" s="74"/>
      <c r="J14" s="75"/>
      <c r="K14" s="76"/>
      <c r="L14" s="77"/>
      <c r="M14" s="3"/>
    </row>
    <row r="15" spans="1:13" ht="75" customHeight="1">
      <c r="A15" s="160" t="s">
        <v>20</v>
      </c>
      <c r="B15" s="160"/>
      <c r="C15" s="160"/>
      <c r="D15" s="160"/>
      <c r="E15" s="160"/>
      <c r="F15" s="78"/>
      <c r="G15" s="78"/>
      <c r="H15" s="79"/>
      <c r="I15" s="80"/>
      <c r="J15" s="81"/>
      <c r="K15" s="78"/>
      <c r="L15" s="81"/>
      <c r="M15" s="78"/>
    </row>
    <row r="16" ht="62.25" customHeight="1"/>
  </sheetData>
  <sheetProtection/>
  <mergeCells count="2">
    <mergeCell ref="A2:M2"/>
    <mergeCell ref="A15:E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B1" sqref="B1"/>
    </sheetView>
  </sheetViews>
  <sheetFormatPr defaultColWidth="8.796875" defaultRowHeight="14.25"/>
  <cols>
    <col min="1" max="1" width="5.69921875" style="0" customWidth="1"/>
    <col min="2" max="2" width="9.5" style="0" customWidth="1"/>
    <col min="3" max="3" width="7.19921875" style="0" customWidth="1"/>
    <col min="5" max="5" width="12.5" style="0" customWidth="1"/>
    <col min="6" max="6" width="6.19921875" style="0" customWidth="1"/>
    <col min="7" max="7" width="6.5" style="0" customWidth="1"/>
    <col min="10" max="10" width="11.09765625" style="0" customWidth="1"/>
    <col min="13" max="13" width="8.3984375" style="0" customWidth="1"/>
  </cols>
  <sheetData>
    <row r="1" spans="1:13" ht="15">
      <c r="A1" s="44"/>
      <c r="B1" s="84" t="s">
        <v>146</v>
      </c>
      <c r="C1" s="44"/>
      <c r="D1" s="44"/>
      <c r="E1" s="43"/>
      <c r="F1" s="43"/>
      <c r="G1" s="43"/>
      <c r="H1" s="45"/>
      <c r="I1" s="46"/>
      <c r="J1" s="47"/>
      <c r="K1" s="47"/>
      <c r="L1" s="47"/>
      <c r="M1" s="48"/>
    </row>
    <row r="2" spans="1:13" ht="48" customHeight="1">
      <c r="A2" s="158" t="s">
        <v>72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6" customHeight="1">
      <c r="A3" s="49"/>
      <c r="B3" s="50"/>
      <c r="C3" s="51"/>
      <c r="D3" s="51"/>
      <c r="E3" s="52"/>
      <c r="F3" s="52"/>
      <c r="G3" s="52"/>
      <c r="H3" s="53"/>
      <c r="I3" s="54"/>
      <c r="J3" s="55"/>
      <c r="K3" s="55"/>
      <c r="L3" s="55"/>
      <c r="M3" s="56"/>
    </row>
    <row r="4" spans="1:13" ht="51">
      <c r="A4" s="65" t="s">
        <v>0</v>
      </c>
      <c r="B4" s="66" t="s">
        <v>1</v>
      </c>
      <c r="C4" s="67" t="s">
        <v>2</v>
      </c>
      <c r="D4" s="66" t="s">
        <v>30</v>
      </c>
      <c r="E4" s="66" t="s">
        <v>4</v>
      </c>
      <c r="F4" s="68" t="s">
        <v>5</v>
      </c>
      <c r="G4" s="66" t="s">
        <v>24</v>
      </c>
      <c r="H4" s="69" t="s">
        <v>31</v>
      </c>
      <c r="I4" s="70" t="s">
        <v>32</v>
      </c>
      <c r="J4" s="70" t="s">
        <v>33</v>
      </c>
      <c r="K4" s="70" t="s">
        <v>34</v>
      </c>
      <c r="L4" s="70" t="s">
        <v>11</v>
      </c>
      <c r="M4" s="147" t="s">
        <v>94</v>
      </c>
    </row>
    <row r="5" spans="1:13" ht="122.25" customHeight="1">
      <c r="A5" s="139" t="s">
        <v>96</v>
      </c>
      <c r="B5" s="133"/>
      <c r="C5" s="71" t="s">
        <v>16</v>
      </c>
      <c r="D5" s="72">
        <v>75</v>
      </c>
      <c r="E5" s="72" t="s">
        <v>61</v>
      </c>
      <c r="F5" s="72" t="s">
        <v>19</v>
      </c>
      <c r="G5" s="72" t="s">
        <v>13</v>
      </c>
      <c r="H5" s="73">
        <v>180</v>
      </c>
      <c r="I5" s="74"/>
      <c r="J5" s="75"/>
      <c r="K5" s="76"/>
      <c r="L5" s="77"/>
      <c r="M5" s="3"/>
    </row>
    <row r="6" spans="1:13" ht="81" customHeight="1">
      <c r="A6" s="139" t="s">
        <v>97</v>
      </c>
      <c r="B6" s="133"/>
      <c r="C6" s="71" t="s">
        <v>17</v>
      </c>
      <c r="D6" s="72" t="s">
        <v>63</v>
      </c>
      <c r="E6" s="72" t="s">
        <v>81</v>
      </c>
      <c r="F6" s="72" t="s">
        <v>19</v>
      </c>
      <c r="G6" s="72" t="s">
        <v>13</v>
      </c>
      <c r="H6" s="73">
        <v>96</v>
      </c>
      <c r="I6" s="74"/>
      <c r="J6" s="75"/>
      <c r="K6" s="76"/>
      <c r="L6" s="77"/>
      <c r="M6" s="3"/>
    </row>
    <row r="7" spans="1:13" ht="108" customHeight="1">
      <c r="A7" s="139" t="s">
        <v>134</v>
      </c>
      <c r="B7" s="133"/>
      <c r="C7" s="71" t="s">
        <v>16</v>
      </c>
      <c r="D7" s="72" t="s">
        <v>63</v>
      </c>
      <c r="E7" s="72" t="s">
        <v>82</v>
      </c>
      <c r="F7" s="72" t="s">
        <v>19</v>
      </c>
      <c r="G7" s="72" t="s">
        <v>13</v>
      </c>
      <c r="H7" s="73">
        <v>216</v>
      </c>
      <c r="I7" s="74"/>
      <c r="J7" s="75"/>
      <c r="K7" s="76"/>
      <c r="L7" s="77"/>
      <c r="M7" s="3"/>
    </row>
    <row r="8" spans="1:13" ht="111.75" customHeight="1">
      <c r="A8" s="139" t="s">
        <v>108</v>
      </c>
      <c r="B8" s="133"/>
      <c r="C8" s="71" t="s">
        <v>16</v>
      </c>
      <c r="D8" s="72" t="s">
        <v>63</v>
      </c>
      <c r="E8" s="72" t="s">
        <v>106</v>
      </c>
      <c r="F8" s="72" t="s">
        <v>19</v>
      </c>
      <c r="G8" s="72" t="s">
        <v>13</v>
      </c>
      <c r="H8" s="73">
        <v>120</v>
      </c>
      <c r="I8" s="74"/>
      <c r="J8" s="75"/>
      <c r="K8" s="76"/>
      <c r="L8" s="77"/>
      <c r="M8" s="3"/>
    </row>
    <row r="9" spans="1:13" ht="98.25" customHeight="1">
      <c r="A9" s="146" t="s">
        <v>109</v>
      </c>
      <c r="B9" s="133"/>
      <c r="C9" s="71" t="s">
        <v>17</v>
      </c>
      <c r="D9" s="72" t="s">
        <v>63</v>
      </c>
      <c r="E9" s="72" t="s">
        <v>83</v>
      </c>
      <c r="F9" s="72" t="s">
        <v>19</v>
      </c>
      <c r="G9" s="72" t="s">
        <v>13</v>
      </c>
      <c r="H9" s="73">
        <v>225</v>
      </c>
      <c r="I9" s="74"/>
      <c r="J9" s="75"/>
      <c r="K9" s="76"/>
      <c r="L9" s="77"/>
      <c r="M9" s="3"/>
    </row>
    <row r="10" spans="1:13" ht="78.75" customHeight="1">
      <c r="A10" s="146" t="s">
        <v>112</v>
      </c>
      <c r="B10" s="133"/>
      <c r="C10" s="71" t="s">
        <v>18</v>
      </c>
      <c r="D10" s="72">
        <v>70</v>
      </c>
      <c r="E10" s="72" t="s">
        <v>113</v>
      </c>
      <c r="F10" s="72" t="s">
        <v>19</v>
      </c>
      <c r="G10" s="72" t="s">
        <v>13</v>
      </c>
      <c r="H10" s="73">
        <v>144</v>
      </c>
      <c r="I10" s="74"/>
      <c r="J10" s="75"/>
      <c r="K10" s="76"/>
      <c r="L10" s="77"/>
      <c r="M10" s="3"/>
    </row>
    <row r="11" spans="1:13" ht="90" customHeight="1">
      <c r="A11" s="146" t="s">
        <v>111</v>
      </c>
      <c r="B11" s="133"/>
      <c r="C11" s="71" t="s">
        <v>18</v>
      </c>
      <c r="D11" s="72">
        <v>75</v>
      </c>
      <c r="E11" s="72" t="s">
        <v>106</v>
      </c>
      <c r="F11" s="72" t="s">
        <v>19</v>
      </c>
      <c r="G11" s="72" t="s">
        <v>13</v>
      </c>
      <c r="H11" s="73">
        <v>108</v>
      </c>
      <c r="I11" s="74"/>
      <c r="J11" s="75"/>
      <c r="K11" s="76"/>
      <c r="L11" s="77"/>
      <c r="M11" s="3"/>
    </row>
    <row r="12" spans="1:13" ht="72" customHeight="1">
      <c r="A12" s="146" t="s">
        <v>139</v>
      </c>
      <c r="B12" s="133"/>
      <c r="C12" s="71" t="s">
        <v>16</v>
      </c>
      <c r="D12" s="72" t="s">
        <v>63</v>
      </c>
      <c r="E12" s="72" t="s">
        <v>140</v>
      </c>
      <c r="F12" s="72" t="s">
        <v>19</v>
      </c>
      <c r="G12" s="72" t="s">
        <v>13</v>
      </c>
      <c r="H12" s="73">
        <v>60</v>
      </c>
      <c r="I12" s="74"/>
      <c r="J12" s="75"/>
      <c r="K12" s="76"/>
      <c r="L12" s="77"/>
      <c r="M12" s="3"/>
    </row>
    <row r="13" spans="1:13" ht="14.25">
      <c r="A13" s="160" t="s">
        <v>20</v>
      </c>
      <c r="B13" s="160"/>
      <c r="C13" s="160"/>
      <c r="D13" s="160"/>
      <c r="E13" s="160"/>
      <c r="F13" s="78"/>
      <c r="G13" s="78"/>
      <c r="H13" s="79"/>
      <c r="I13" s="80"/>
      <c r="J13" s="130"/>
      <c r="K13" s="78"/>
      <c r="L13" s="81"/>
      <c r="M13" s="78"/>
    </row>
  </sheetData>
  <sheetProtection/>
  <mergeCells count="2">
    <mergeCell ref="A2:M2"/>
    <mergeCell ref="A13:E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7.19921875" style="0" customWidth="1"/>
    <col min="2" max="2" width="8.59765625" style="0" customWidth="1"/>
    <col min="3" max="3" width="8.09765625" style="0" customWidth="1"/>
    <col min="4" max="4" width="8.5" style="0" customWidth="1"/>
    <col min="5" max="5" width="11.5" style="0" customWidth="1"/>
    <col min="7" max="7" width="6" style="0" customWidth="1"/>
    <col min="8" max="8" width="8.19921875" style="0" customWidth="1"/>
    <col min="10" max="10" width="10.59765625" style="0" customWidth="1"/>
    <col min="13" max="13" width="8" style="0" customWidth="1"/>
  </cols>
  <sheetData>
    <row r="1" spans="1:13" ht="15" customHeight="1">
      <c r="A1" s="23" t="s">
        <v>147</v>
      </c>
      <c r="B1" s="24"/>
      <c r="C1" s="22"/>
      <c r="D1" s="24"/>
      <c r="E1" s="25"/>
      <c r="F1" s="26"/>
      <c r="G1" s="26"/>
      <c r="H1" s="27"/>
      <c r="I1" s="28"/>
      <c r="J1" s="29"/>
      <c r="K1" s="29"/>
      <c r="L1" s="29"/>
      <c r="M1" s="30"/>
    </row>
    <row r="2" spans="1:13" ht="15.75">
      <c r="A2" s="31"/>
      <c r="B2" s="32"/>
      <c r="C2" s="23"/>
      <c r="D2" s="33"/>
      <c r="E2" s="31"/>
      <c r="F2" s="31"/>
      <c r="G2" s="31"/>
      <c r="H2" s="27"/>
      <c r="I2" s="28"/>
      <c r="J2" s="34"/>
      <c r="K2" s="34"/>
      <c r="L2" s="34"/>
      <c r="M2" s="34"/>
    </row>
    <row r="3" spans="1:13" ht="14.25">
      <c r="A3" s="161" t="s">
        <v>71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ht="51">
      <c r="A4" s="36" t="s">
        <v>0</v>
      </c>
      <c r="B4" s="37" t="s">
        <v>1</v>
      </c>
      <c r="C4" s="35" t="s">
        <v>2</v>
      </c>
      <c r="D4" s="37" t="s">
        <v>22</v>
      </c>
      <c r="E4" s="37" t="s">
        <v>4</v>
      </c>
      <c r="F4" s="123" t="s">
        <v>23</v>
      </c>
      <c r="G4" s="123" t="s">
        <v>24</v>
      </c>
      <c r="H4" s="124" t="s">
        <v>25</v>
      </c>
      <c r="I4" s="125" t="s">
        <v>26</v>
      </c>
      <c r="J4" s="125" t="s">
        <v>9</v>
      </c>
      <c r="K4" s="125" t="s">
        <v>27</v>
      </c>
      <c r="L4" s="125" t="s">
        <v>11</v>
      </c>
      <c r="M4" s="147" t="s">
        <v>94</v>
      </c>
    </row>
    <row r="5" spans="1:13" ht="75" customHeight="1">
      <c r="A5" s="148" t="s">
        <v>99</v>
      </c>
      <c r="B5" s="136"/>
      <c r="C5" s="42" t="s">
        <v>14</v>
      </c>
      <c r="D5" s="38">
        <v>45</v>
      </c>
      <c r="E5" s="38" t="s">
        <v>55</v>
      </c>
      <c r="F5" s="38" t="s">
        <v>12</v>
      </c>
      <c r="G5" s="37" t="s">
        <v>13</v>
      </c>
      <c r="H5" s="39">
        <v>264</v>
      </c>
      <c r="I5" s="40"/>
      <c r="J5" s="40"/>
      <c r="K5" s="41"/>
      <c r="L5" s="41"/>
      <c r="M5" s="3"/>
    </row>
    <row r="6" spans="1:13" ht="92.25" customHeight="1">
      <c r="A6" s="148" t="s">
        <v>98</v>
      </c>
      <c r="B6" s="136"/>
      <c r="C6" s="42" t="s">
        <v>17</v>
      </c>
      <c r="D6" s="38">
        <v>45</v>
      </c>
      <c r="E6" s="38" t="s">
        <v>80</v>
      </c>
      <c r="F6" s="38" t="s">
        <v>12</v>
      </c>
      <c r="G6" s="37" t="s">
        <v>13</v>
      </c>
      <c r="H6" s="39">
        <v>660</v>
      </c>
      <c r="I6" s="40"/>
      <c r="J6" s="40"/>
      <c r="K6" s="41"/>
      <c r="L6" s="41"/>
      <c r="M6" s="3"/>
    </row>
    <row r="7" spans="1:13" ht="78.75" customHeight="1">
      <c r="A7" s="148" t="s">
        <v>110</v>
      </c>
      <c r="B7" s="136"/>
      <c r="C7" s="42" t="s">
        <v>18</v>
      </c>
      <c r="D7" s="38">
        <v>75</v>
      </c>
      <c r="E7" s="38" t="s">
        <v>80</v>
      </c>
      <c r="F7" s="38" t="s">
        <v>12</v>
      </c>
      <c r="G7" s="37" t="s">
        <v>13</v>
      </c>
      <c r="H7" s="39">
        <v>48</v>
      </c>
      <c r="I7" s="40"/>
      <c r="J7" s="40"/>
      <c r="K7" s="41"/>
      <c r="L7" s="41"/>
      <c r="M7" s="3"/>
    </row>
    <row r="8" spans="1:13" ht="69.75" customHeight="1">
      <c r="A8" s="148" t="s">
        <v>116</v>
      </c>
      <c r="B8" s="136"/>
      <c r="C8" s="42" t="s">
        <v>16</v>
      </c>
      <c r="D8" s="38">
        <v>75</v>
      </c>
      <c r="E8" s="38" t="s">
        <v>105</v>
      </c>
      <c r="F8" s="38" t="s">
        <v>12</v>
      </c>
      <c r="G8" s="37" t="s">
        <v>13</v>
      </c>
      <c r="H8" s="39">
        <v>96</v>
      </c>
      <c r="I8" s="40"/>
      <c r="J8" s="40"/>
      <c r="K8" s="41"/>
      <c r="L8" s="41"/>
      <c r="M8" s="3"/>
    </row>
    <row r="9" spans="1:13" ht="72.75" customHeight="1">
      <c r="A9" s="149" t="s">
        <v>117</v>
      </c>
      <c r="B9" s="136"/>
      <c r="C9" s="42" t="s">
        <v>17</v>
      </c>
      <c r="D9" s="42">
        <v>45</v>
      </c>
      <c r="E9" s="38" t="s">
        <v>67</v>
      </c>
      <c r="F9" s="38" t="s">
        <v>12</v>
      </c>
      <c r="G9" s="37" t="s">
        <v>13</v>
      </c>
      <c r="H9" s="39">
        <v>900</v>
      </c>
      <c r="I9" s="40"/>
      <c r="J9" s="40"/>
      <c r="K9" s="41"/>
      <c r="L9" s="41"/>
      <c r="M9" s="3"/>
    </row>
    <row r="10" spans="1:13" ht="66" customHeight="1">
      <c r="A10" s="148" t="s">
        <v>118</v>
      </c>
      <c r="B10" s="136"/>
      <c r="C10" s="42" t="s">
        <v>18</v>
      </c>
      <c r="D10" s="42">
        <v>75</v>
      </c>
      <c r="E10" s="38" t="s">
        <v>28</v>
      </c>
      <c r="F10" s="38" t="s">
        <v>12</v>
      </c>
      <c r="G10" s="37" t="s">
        <v>13</v>
      </c>
      <c r="H10" s="39">
        <v>120</v>
      </c>
      <c r="I10" s="40"/>
      <c r="J10" s="40"/>
      <c r="K10" s="41"/>
      <c r="L10" s="41"/>
      <c r="M10" s="3"/>
    </row>
    <row r="11" spans="1:13" ht="94.5" customHeight="1">
      <c r="A11" s="148" t="s">
        <v>119</v>
      </c>
      <c r="B11" s="136"/>
      <c r="C11" s="42" t="s">
        <v>18</v>
      </c>
      <c r="D11" s="42">
        <v>45</v>
      </c>
      <c r="E11" s="38" t="s">
        <v>28</v>
      </c>
      <c r="F11" s="38" t="s">
        <v>12</v>
      </c>
      <c r="G11" s="37" t="s">
        <v>13</v>
      </c>
      <c r="H11" s="39">
        <v>120</v>
      </c>
      <c r="I11" s="40"/>
      <c r="J11" s="40"/>
      <c r="K11" s="41"/>
      <c r="L11" s="41"/>
      <c r="M11" s="3"/>
    </row>
    <row r="12" spans="1:13" ht="75" customHeight="1">
      <c r="A12" s="148" t="s">
        <v>120</v>
      </c>
      <c r="B12" s="136"/>
      <c r="C12" s="42" t="s">
        <v>16</v>
      </c>
      <c r="D12" s="42">
        <v>75</v>
      </c>
      <c r="E12" s="38" t="s">
        <v>28</v>
      </c>
      <c r="F12" s="38" t="s">
        <v>12</v>
      </c>
      <c r="G12" s="37" t="s">
        <v>13</v>
      </c>
      <c r="H12" s="39">
        <v>180</v>
      </c>
      <c r="I12" s="40"/>
      <c r="J12" s="40"/>
      <c r="K12" s="41"/>
      <c r="L12" s="41"/>
      <c r="M12" s="3"/>
    </row>
    <row r="13" spans="1:13" ht="121.5" customHeight="1">
      <c r="A13" s="148" t="s">
        <v>121</v>
      </c>
      <c r="B13" s="136"/>
      <c r="C13" s="42" t="s">
        <v>15</v>
      </c>
      <c r="D13" s="42">
        <v>75</v>
      </c>
      <c r="E13" s="38" t="s">
        <v>70</v>
      </c>
      <c r="F13" s="38" t="s">
        <v>12</v>
      </c>
      <c r="G13" s="37" t="s">
        <v>13</v>
      </c>
      <c r="H13" s="39">
        <v>420</v>
      </c>
      <c r="I13" s="40"/>
      <c r="J13" s="40"/>
      <c r="K13" s="41"/>
      <c r="L13" s="41"/>
      <c r="M13" s="3"/>
    </row>
    <row r="14" spans="1:13" ht="145.5" customHeight="1">
      <c r="A14" s="148" t="s">
        <v>122</v>
      </c>
      <c r="B14" s="136"/>
      <c r="C14" s="42" t="s">
        <v>18</v>
      </c>
      <c r="D14" s="42">
        <v>75</v>
      </c>
      <c r="E14" s="38" t="s">
        <v>73</v>
      </c>
      <c r="F14" s="38" t="s">
        <v>12</v>
      </c>
      <c r="G14" s="37" t="s">
        <v>13</v>
      </c>
      <c r="H14" s="39">
        <v>720</v>
      </c>
      <c r="I14" s="40"/>
      <c r="J14" s="40"/>
      <c r="K14" s="41"/>
      <c r="L14" s="41"/>
      <c r="M14" s="3"/>
    </row>
    <row r="15" spans="1:13" ht="96.75" customHeight="1">
      <c r="A15" s="148" t="s">
        <v>123</v>
      </c>
      <c r="B15" s="136"/>
      <c r="C15" s="42" t="s">
        <v>17</v>
      </c>
      <c r="D15" s="38">
        <v>45</v>
      </c>
      <c r="E15" s="38" t="s">
        <v>84</v>
      </c>
      <c r="F15" s="38" t="s">
        <v>12</v>
      </c>
      <c r="G15" s="37" t="s">
        <v>13</v>
      </c>
      <c r="H15" s="39">
        <v>480</v>
      </c>
      <c r="I15" s="40"/>
      <c r="J15" s="40"/>
      <c r="K15" s="41"/>
      <c r="L15" s="41"/>
      <c r="M15" s="3"/>
    </row>
    <row r="16" spans="1:13" ht="106.5" customHeight="1">
      <c r="A16" s="148" t="s">
        <v>124</v>
      </c>
      <c r="B16" s="136"/>
      <c r="C16" s="42" t="s">
        <v>15</v>
      </c>
      <c r="D16" s="42">
        <v>75</v>
      </c>
      <c r="E16" s="38" t="s">
        <v>87</v>
      </c>
      <c r="F16" s="38" t="s">
        <v>12</v>
      </c>
      <c r="G16" s="37" t="s">
        <v>13</v>
      </c>
      <c r="H16" s="39">
        <v>420</v>
      </c>
      <c r="I16" s="40"/>
      <c r="J16" s="40"/>
      <c r="K16" s="41"/>
      <c r="L16" s="41"/>
      <c r="M16" s="3"/>
    </row>
    <row r="17" spans="1:13" ht="111" customHeight="1">
      <c r="A17" s="148" t="s">
        <v>125</v>
      </c>
      <c r="B17" s="136"/>
      <c r="C17" s="42" t="s">
        <v>16</v>
      </c>
      <c r="D17" s="38">
        <v>75</v>
      </c>
      <c r="E17" s="38" t="s">
        <v>29</v>
      </c>
      <c r="F17" s="38" t="s">
        <v>12</v>
      </c>
      <c r="G17" s="37" t="s">
        <v>13</v>
      </c>
      <c r="H17" s="39">
        <v>660</v>
      </c>
      <c r="I17" s="40"/>
      <c r="J17" s="40"/>
      <c r="K17" s="41"/>
      <c r="L17" s="41"/>
      <c r="M17" s="3"/>
    </row>
    <row r="18" spans="1:13" ht="78.75" customHeight="1">
      <c r="A18" s="148" t="s">
        <v>126</v>
      </c>
      <c r="B18" s="136"/>
      <c r="C18" s="42" t="s">
        <v>16</v>
      </c>
      <c r="D18" s="42">
        <v>75</v>
      </c>
      <c r="E18" s="38" t="s">
        <v>60</v>
      </c>
      <c r="F18" s="38" t="s">
        <v>12</v>
      </c>
      <c r="G18" s="37" t="s">
        <v>13</v>
      </c>
      <c r="H18" s="39">
        <v>700</v>
      </c>
      <c r="I18" s="40"/>
      <c r="J18" s="40"/>
      <c r="K18" s="41"/>
      <c r="L18" s="41"/>
      <c r="M18" s="3"/>
    </row>
    <row r="19" spans="1:13" ht="96" customHeight="1">
      <c r="A19" s="148" t="s">
        <v>127</v>
      </c>
      <c r="B19" s="136"/>
      <c r="C19" s="42" t="s">
        <v>15</v>
      </c>
      <c r="D19" s="42">
        <v>45</v>
      </c>
      <c r="E19" s="38" t="s">
        <v>69</v>
      </c>
      <c r="F19" s="38" t="s">
        <v>12</v>
      </c>
      <c r="G19" s="37" t="s">
        <v>13</v>
      </c>
      <c r="H19" s="39">
        <v>288</v>
      </c>
      <c r="I19" s="40"/>
      <c r="J19" s="40"/>
      <c r="K19" s="41"/>
      <c r="L19" s="41"/>
      <c r="M19" s="3"/>
    </row>
    <row r="20" spans="1:13" ht="96.75" customHeight="1">
      <c r="A20" s="148" t="s">
        <v>128</v>
      </c>
      <c r="B20" s="136"/>
      <c r="C20" s="42" t="s">
        <v>17</v>
      </c>
      <c r="D20" s="42">
        <v>75</v>
      </c>
      <c r="E20" s="38" t="s">
        <v>29</v>
      </c>
      <c r="F20" s="38" t="s">
        <v>12</v>
      </c>
      <c r="G20" s="37" t="s">
        <v>13</v>
      </c>
      <c r="H20" s="39">
        <v>1440</v>
      </c>
      <c r="I20" s="40"/>
      <c r="J20" s="40"/>
      <c r="K20" s="41"/>
      <c r="L20" s="41"/>
      <c r="M20" s="3"/>
    </row>
    <row r="21" spans="1:13" ht="108" customHeight="1">
      <c r="A21" s="148" t="s">
        <v>129</v>
      </c>
      <c r="B21" s="136"/>
      <c r="C21" s="42" t="s">
        <v>17</v>
      </c>
      <c r="D21" s="42">
        <v>45</v>
      </c>
      <c r="E21" s="38" t="s">
        <v>29</v>
      </c>
      <c r="F21" s="38" t="s">
        <v>12</v>
      </c>
      <c r="G21" s="37" t="s">
        <v>13</v>
      </c>
      <c r="H21" s="39">
        <v>430</v>
      </c>
      <c r="I21" s="40"/>
      <c r="J21" s="40"/>
      <c r="K21" s="41"/>
      <c r="L21" s="41"/>
      <c r="M21" s="3"/>
    </row>
    <row r="22" spans="1:13" ht="108" customHeight="1">
      <c r="A22" s="148" t="s">
        <v>130</v>
      </c>
      <c r="B22" s="136"/>
      <c r="C22" s="42" t="s">
        <v>85</v>
      </c>
      <c r="D22" s="42">
        <v>45</v>
      </c>
      <c r="E22" s="38" t="s">
        <v>86</v>
      </c>
      <c r="F22" s="38" t="s">
        <v>12</v>
      </c>
      <c r="G22" s="37" t="s">
        <v>13</v>
      </c>
      <c r="H22" s="39">
        <v>300</v>
      </c>
      <c r="I22" s="40"/>
      <c r="J22" s="40"/>
      <c r="K22" s="41"/>
      <c r="L22" s="41"/>
      <c r="M22" s="3"/>
    </row>
    <row r="23" spans="1:13" ht="108" customHeight="1">
      <c r="A23" s="148" t="s">
        <v>131</v>
      </c>
      <c r="B23" s="136"/>
      <c r="C23" s="42" t="s">
        <v>16</v>
      </c>
      <c r="D23" s="42">
        <v>45</v>
      </c>
      <c r="E23" s="38" t="s">
        <v>107</v>
      </c>
      <c r="F23" s="38" t="s">
        <v>12</v>
      </c>
      <c r="G23" s="37" t="s">
        <v>13</v>
      </c>
      <c r="H23" s="39">
        <v>240</v>
      </c>
      <c r="I23" s="40"/>
      <c r="J23" s="40"/>
      <c r="K23" s="41"/>
      <c r="L23" s="41"/>
      <c r="M23" s="3"/>
    </row>
    <row r="24" spans="1:13" ht="69" customHeight="1">
      <c r="A24" s="148" t="s">
        <v>132</v>
      </c>
      <c r="B24" s="136"/>
      <c r="C24" s="42" t="s">
        <v>16</v>
      </c>
      <c r="D24" s="42">
        <v>75</v>
      </c>
      <c r="E24" s="38" t="s">
        <v>107</v>
      </c>
      <c r="F24" s="38" t="s">
        <v>12</v>
      </c>
      <c r="G24" s="37" t="s">
        <v>13</v>
      </c>
      <c r="H24" s="39">
        <v>276</v>
      </c>
      <c r="I24" s="40"/>
      <c r="J24" s="40"/>
      <c r="K24" s="41"/>
      <c r="L24" s="41"/>
      <c r="M24" s="3"/>
    </row>
    <row r="25" spans="1:13" ht="38.25" customHeight="1">
      <c r="A25" s="163" t="s">
        <v>133</v>
      </c>
      <c r="B25" s="163"/>
      <c r="C25" s="163"/>
      <c r="D25" s="163"/>
      <c r="E25" s="163"/>
      <c r="F25" s="126"/>
      <c r="G25" s="126"/>
      <c r="H25" s="127"/>
      <c r="I25" s="128"/>
      <c r="J25" s="130"/>
      <c r="K25" s="126"/>
      <c r="L25" s="129"/>
      <c r="M25" s="126"/>
    </row>
    <row r="26" ht="14.25">
      <c r="J26" s="82"/>
    </row>
  </sheetData>
  <sheetProtection/>
  <mergeCells count="2">
    <mergeCell ref="A3:M3"/>
    <mergeCell ref="A25:E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E16" sqref="E16"/>
    </sheetView>
  </sheetViews>
  <sheetFormatPr defaultColWidth="8.796875" defaultRowHeight="14.25"/>
  <cols>
    <col min="1" max="1" width="7.19921875" style="0" customWidth="1"/>
    <col min="2" max="2" width="8.5" style="0" customWidth="1"/>
    <col min="3" max="3" width="7.5" style="0" customWidth="1"/>
    <col min="4" max="4" width="6.3984375" style="0" customWidth="1"/>
    <col min="5" max="5" width="10.8984375" style="0" customWidth="1"/>
    <col min="7" max="7" width="4.19921875" style="0" customWidth="1"/>
    <col min="8" max="8" width="7.59765625" style="0" customWidth="1"/>
    <col min="10" max="10" width="9.8984375" style="0" customWidth="1"/>
    <col min="11" max="11" width="8.8984375" style="0" customWidth="1"/>
    <col min="12" max="12" width="7.59765625" style="0" customWidth="1"/>
    <col min="13" max="13" width="10.69921875" style="0" customWidth="1"/>
  </cols>
  <sheetData>
    <row r="1" spans="1:13" ht="15.75">
      <c r="A1" s="4" t="s">
        <v>148</v>
      </c>
      <c r="B1" s="1"/>
      <c r="C1" s="5"/>
      <c r="D1" s="5"/>
      <c r="E1" s="6"/>
      <c r="F1" s="6"/>
      <c r="G1" s="6"/>
      <c r="H1" s="7"/>
      <c r="I1" s="8"/>
      <c r="J1" s="8"/>
      <c r="K1" s="9"/>
      <c r="L1" s="9"/>
      <c r="M1" s="10"/>
    </row>
    <row r="2" spans="1:13" ht="15.75">
      <c r="A2" s="4"/>
      <c r="B2" s="1"/>
      <c r="C2" s="5"/>
      <c r="D2" s="5"/>
      <c r="E2" s="6"/>
      <c r="F2" s="6"/>
      <c r="G2" s="6"/>
      <c r="H2" s="7"/>
      <c r="I2" s="8"/>
      <c r="J2" s="8"/>
      <c r="K2" s="9"/>
      <c r="L2" s="9"/>
      <c r="M2" s="10"/>
    </row>
    <row r="3" spans="1:13" ht="32.25" customHeight="1">
      <c r="A3" s="154" t="s">
        <v>89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ht="38.25">
      <c r="A4" s="14" t="s">
        <v>0</v>
      </c>
      <c r="B4" s="3" t="s">
        <v>1</v>
      </c>
      <c r="C4" s="11" t="s">
        <v>2</v>
      </c>
      <c r="D4" s="3" t="s">
        <v>3</v>
      </c>
      <c r="E4" s="3" t="s">
        <v>4</v>
      </c>
      <c r="F4" s="61" t="s">
        <v>5</v>
      </c>
      <c r="G4" s="61" t="s">
        <v>6</v>
      </c>
      <c r="H4" s="62" t="s">
        <v>7</v>
      </c>
      <c r="I4" s="63" t="s">
        <v>8</v>
      </c>
      <c r="J4" s="63" t="s">
        <v>9</v>
      </c>
      <c r="K4" s="63" t="s">
        <v>10</v>
      </c>
      <c r="L4" s="63" t="s">
        <v>11</v>
      </c>
      <c r="M4" s="147" t="s">
        <v>94</v>
      </c>
    </row>
    <row r="5" spans="1:13" ht="92.25" customHeight="1">
      <c r="A5" s="142" t="s">
        <v>88</v>
      </c>
      <c r="B5" s="134"/>
      <c r="C5" s="16" t="s">
        <v>18</v>
      </c>
      <c r="D5" s="16">
        <v>75</v>
      </c>
      <c r="E5" s="3" t="s">
        <v>54</v>
      </c>
      <c r="F5" s="3" t="s">
        <v>19</v>
      </c>
      <c r="G5" s="3" t="s">
        <v>13</v>
      </c>
      <c r="H5" s="12">
        <v>228</v>
      </c>
      <c r="I5" s="2"/>
      <c r="J5" s="2"/>
      <c r="K5" s="63"/>
      <c r="L5" s="63"/>
      <c r="M5" s="64"/>
    </row>
    <row r="6" spans="1:13" ht="27" customHeight="1">
      <c r="A6" s="156" t="s">
        <v>20</v>
      </c>
      <c r="B6" s="157"/>
      <c r="C6" s="157"/>
      <c r="D6" s="157"/>
      <c r="E6" s="157"/>
      <c r="F6" s="16"/>
      <c r="G6" s="16"/>
      <c r="H6" s="12"/>
      <c r="I6" s="17"/>
      <c r="J6" s="150"/>
      <c r="K6" s="19"/>
      <c r="L6" s="18"/>
      <c r="M6" s="20"/>
    </row>
  </sheetData>
  <sheetProtection/>
  <mergeCells count="2">
    <mergeCell ref="A3:M3"/>
    <mergeCell ref="A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.5" style="0" customWidth="1"/>
    <col min="2" max="2" width="7.59765625" style="0" customWidth="1"/>
    <col min="3" max="3" width="7.09765625" style="0" customWidth="1"/>
    <col min="5" max="5" width="18.19921875" style="0" customWidth="1"/>
    <col min="6" max="6" width="6" style="0" customWidth="1"/>
    <col min="7" max="7" width="7.59765625" style="0" customWidth="1"/>
    <col min="9" max="9" width="9.19921875" style="0" bestFit="1" customWidth="1"/>
    <col min="12" max="12" width="9.59765625" style="0" customWidth="1"/>
  </cols>
  <sheetData>
    <row r="1" spans="1:12" ht="15.75">
      <c r="A1" s="4" t="s">
        <v>149</v>
      </c>
      <c r="B1" s="1"/>
      <c r="C1" s="5"/>
      <c r="D1" s="5"/>
      <c r="E1" s="6"/>
      <c r="F1" s="6"/>
      <c r="G1" s="7"/>
      <c r="H1" s="8"/>
      <c r="I1" s="8"/>
      <c r="J1" s="9"/>
      <c r="K1" s="9"/>
      <c r="L1" s="10"/>
    </row>
    <row r="2" spans="1:12" ht="6" customHeight="1">
      <c r="A2" s="4"/>
      <c r="B2" s="1"/>
      <c r="C2" s="5"/>
      <c r="D2" s="5"/>
      <c r="E2" s="6"/>
      <c r="F2" s="6"/>
      <c r="G2" s="7"/>
      <c r="H2" s="8"/>
      <c r="I2" s="8"/>
      <c r="J2" s="9"/>
      <c r="K2" s="9"/>
      <c r="L2" s="10"/>
    </row>
    <row r="3" spans="1:12" ht="98.25" customHeight="1">
      <c r="A3" s="154" t="s">
        <v>138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2" ht="51">
      <c r="A4" s="14" t="s">
        <v>0</v>
      </c>
      <c r="B4" s="3" t="s">
        <v>1</v>
      </c>
      <c r="C4" s="11" t="s">
        <v>2</v>
      </c>
      <c r="D4" s="3" t="s">
        <v>3</v>
      </c>
      <c r="E4" s="3" t="s">
        <v>4</v>
      </c>
      <c r="F4" s="61" t="s">
        <v>6</v>
      </c>
      <c r="G4" s="62" t="s">
        <v>7</v>
      </c>
      <c r="H4" s="63" t="s">
        <v>8</v>
      </c>
      <c r="I4" s="63" t="s">
        <v>9</v>
      </c>
      <c r="J4" s="63" t="s">
        <v>10</v>
      </c>
      <c r="K4" s="63" t="s">
        <v>11</v>
      </c>
      <c r="L4" s="147" t="s">
        <v>94</v>
      </c>
    </row>
    <row r="5" spans="1:12" ht="61.5" customHeight="1">
      <c r="A5" s="143" t="s">
        <v>135</v>
      </c>
      <c r="B5" s="137" t="s">
        <v>136</v>
      </c>
      <c r="C5" s="21" t="s">
        <v>18</v>
      </c>
      <c r="D5" s="83">
        <v>75</v>
      </c>
      <c r="E5" s="83" t="s">
        <v>137</v>
      </c>
      <c r="F5" s="83" t="s">
        <v>13</v>
      </c>
      <c r="G5" s="83">
        <v>228</v>
      </c>
      <c r="H5" s="151">
        <v>5</v>
      </c>
      <c r="I5" s="151">
        <f>H5*G5</f>
        <v>1140</v>
      </c>
      <c r="J5" s="13"/>
      <c r="K5" s="13"/>
      <c r="L5" s="3"/>
    </row>
    <row r="6" spans="1:12" ht="30" customHeight="1">
      <c r="A6" s="156" t="s">
        <v>20</v>
      </c>
      <c r="B6" s="157"/>
      <c r="C6" s="157"/>
      <c r="D6" s="157"/>
      <c r="E6" s="157"/>
      <c r="F6" s="16"/>
      <c r="G6" s="12"/>
      <c r="H6" s="17"/>
      <c r="I6" s="150">
        <f>SUM(I5)</f>
        <v>1140</v>
      </c>
      <c r="J6" s="19"/>
      <c r="K6" s="18"/>
      <c r="L6" s="20"/>
    </row>
  </sheetData>
  <sheetProtection/>
  <mergeCells count="2">
    <mergeCell ref="A3:L3"/>
    <mergeCell ref="A6:E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Zamowienia</cp:lastModifiedBy>
  <cp:lastPrinted>2018-03-22T09:38:27Z</cp:lastPrinted>
  <dcterms:created xsi:type="dcterms:W3CDTF">2010-10-07T23:19:58Z</dcterms:created>
  <dcterms:modified xsi:type="dcterms:W3CDTF">2018-06-18T05:35:47Z</dcterms:modified>
  <cp:category/>
  <cp:version/>
  <cp:contentType/>
  <cp:contentStatus/>
</cp:coreProperties>
</file>